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3380" windowHeight="7680"/>
  </bookViews>
  <sheets>
    <sheet name="电大2019级" sheetId="1" r:id="rId1"/>
    <sheet name="国开2018秋级" sheetId="2" r:id="rId2"/>
    <sheet name="国开2019春级" sheetId="3" r:id="rId3"/>
    <sheet name="国开2019秋级" sheetId="4" r:id="rId4"/>
  </sheets>
  <definedNames>
    <definedName name="_xlnm._FilterDatabase" localSheetId="0" hidden="1">电大2019级!$A$2:$J$2</definedName>
    <definedName name="_xlnm._FilterDatabase" localSheetId="1" hidden="1">国开2018秋级!$A$2:$K$2</definedName>
    <definedName name="_xlnm._FilterDatabase" localSheetId="2" hidden="1">国开2019春级!$A$2:$J$2</definedName>
    <definedName name="_xlnm._FilterDatabase" localSheetId="3" hidden="1">国开2019秋级!$A$2:$J$2</definedName>
  </definedNames>
  <calcPr calcId="125725"/>
</workbook>
</file>

<file path=xl/calcChain.xml><?xml version="1.0" encoding="utf-8"?>
<calcChain xmlns="http://schemas.openxmlformats.org/spreadsheetml/2006/main">
  <c r="H3" i="4"/>
  <c r="H82" l="1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122" i="3" l="1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167" i="2" l="1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425" i="1" l="1"/>
  <c r="H424"/>
  <c r="H423"/>
  <c r="H422"/>
  <c r="H421"/>
  <c r="H420"/>
  <c r="H419"/>
  <c r="H418"/>
  <c r="H417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<sst xmlns="http://schemas.openxmlformats.org/spreadsheetml/2006/main" count="3320" uniqueCount="1596">
  <si>
    <t>序号</t>
  </si>
  <si>
    <t>学号</t>
  </si>
  <si>
    <t>专业</t>
  </si>
  <si>
    <t>姓名</t>
  </si>
  <si>
    <t>学校平均成绩</t>
  </si>
  <si>
    <t>电大平均成绩</t>
  </si>
  <si>
    <t>综合表现</t>
  </si>
  <si>
    <t>总成绩</t>
  </si>
  <si>
    <t>名次</t>
  </si>
  <si>
    <t>1930350499</t>
  </si>
  <si>
    <t>汽车检测与维修技术</t>
  </si>
  <si>
    <t>宋一繁</t>
  </si>
  <si>
    <t>全额奖学金</t>
  </si>
  <si>
    <t>1930350463</t>
  </si>
  <si>
    <t>张旭东</t>
  </si>
  <si>
    <t>1930350466</t>
  </si>
  <si>
    <t>杜宪通</t>
  </si>
  <si>
    <t>1930350485</t>
  </si>
  <si>
    <t>刘新</t>
  </si>
  <si>
    <t>1930350465</t>
  </si>
  <si>
    <t>马玉国</t>
  </si>
  <si>
    <t>1930350486</t>
  </si>
  <si>
    <t>林皓</t>
  </si>
  <si>
    <t>1930350442</t>
  </si>
  <si>
    <t>赵德越</t>
  </si>
  <si>
    <t>1930350492</t>
  </si>
  <si>
    <t>冯吉亮</t>
  </si>
  <si>
    <t>一等奖学金</t>
  </si>
  <si>
    <t>1930350462</t>
  </si>
  <si>
    <t>扈佑鹤</t>
  </si>
  <si>
    <t>1930350449</t>
  </si>
  <si>
    <t>魏志刚</t>
  </si>
  <si>
    <t>1930350498</t>
  </si>
  <si>
    <t>孙伟昊</t>
  </si>
  <si>
    <t>1930350481</t>
  </si>
  <si>
    <t>孙明智</t>
  </si>
  <si>
    <t>1930350500</t>
  </si>
  <si>
    <t>杨珂珂</t>
  </si>
  <si>
    <t>1930350448</t>
  </si>
  <si>
    <t>孙伟</t>
  </si>
  <si>
    <t>1930350496</t>
  </si>
  <si>
    <t>陈正鹏</t>
  </si>
  <si>
    <t>1930350474</t>
  </si>
  <si>
    <t>万广阔</t>
  </si>
  <si>
    <t>1930350468</t>
  </si>
  <si>
    <t>申鸿运</t>
  </si>
  <si>
    <t>1930350469</t>
  </si>
  <si>
    <t>宋程</t>
  </si>
  <si>
    <t>1930350494</t>
  </si>
  <si>
    <t>侯晨阳</t>
  </si>
  <si>
    <t>1930350497</t>
  </si>
  <si>
    <t>王欣</t>
  </si>
  <si>
    <t>二等奖学金</t>
  </si>
  <si>
    <t>1930350483</t>
  </si>
  <si>
    <t>张良</t>
  </si>
  <si>
    <t>1930350495</t>
  </si>
  <si>
    <t>刘兰可</t>
  </si>
  <si>
    <t>1930350459</t>
  </si>
  <si>
    <t>李泳锟</t>
  </si>
  <si>
    <t>1930350491</t>
  </si>
  <si>
    <t>冯俊维</t>
  </si>
  <si>
    <t>1930350475</t>
  </si>
  <si>
    <t>李翔</t>
  </si>
  <si>
    <t>1930350452</t>
  </si>
  <si>
    <t>李世纪</t>
  </si>
  <si>
    <t>1930350458</t>
  </si>
  <si>
    <t>杨生涛</t>
  </si>
  <si>
    <t>1930350456</t>
  </si>
  <si>
    <t>刘炳琪</t>
  </si>
  <si>
    <t>1930350461</t>
  </si>
  <si>
    <t>郑洪瑞</t>
  </si>
  <si>
    <t>1930350479</t>
  </si>
  <si>
    <t>张志骞</t>
  </si>
  <si>
    <t>1930350472</t>
  </si>
  <si>
    <t>李怡然</t>
  </si>
  <si>
    <t>1930350490</t>
  </si>
  <si>
    <t>李纪龙</t>
  </si>
  <si>
    <t>1930350502</t>
  </si>
  <si>
    <t>于新龙</t>
  </si>
  <si>
    <t>三等奖学金</t>
  </si>
  <si>
    <t>1930350493</t>
  </si>
  <si>
    <t>李帅</t>
  </si>
  <si>
    <t>1930350484</t>
  </si>
  <si>
    <t>孟祥忆</t>
  </si>
  <si>
    <t>1930350446</t>
  </si>
  <si>
    <t>韩凯吉</t>
  </si>
  <si>
    <t>1930350482</t>
  </si>
  <si>
    <t>徐希伦</t>
  </si>
  <si>
    <t>1930350454</t>
  </si>
  <si>
    <t>纪仕龙</t>
  </si>
  <si>
    <t>1930350451</t>
  </si>
  <si>
    <t>李朋程</t>
  </si>
  <si>
    <t>1930350443</t>
  </si>
  <si>
    <t>王睿豪</t>
  </si>
  <si>
    <t>1930350487</t>
  </si>
  <si>
    <t>宋龙飞</t>
  </si>
  <si>
    <t>1930350444</t>
  </si>
  <si>
    <t>艾云龙</t>
  </si>
  <si>
    <t>1930350440</t>
  </si>
  <si>
    <t>王强</t>
  </si>
  <si>
    <t>1930350445</t>
  </si>
  <si>
    <t>朱利</t>
  </si>
  <si>
    <t>1930350470</t>
  </si>
  <si>
    <t>马式良</t>
  </si>
  <si>
    <t>1930350501</t>
  </si>
  <si>
    <t>郭鹏飞</t>
  </si>
  <si>
    <t>1930350457</t>
  </si>
  <si>
    <t>张天奇</t>
  </si>
  <si>
    <t>1930350488</t>
  </si>
  <si>
    <t>赵树涛</t>
  </si>
  <si>
    <t>1930350460</t>
  </si>
  <si>
    <t>薛祥阁</t>
  </si>
  <si>
    <t>1930350473</t>
  </si>
  <si>
    <t>刘宇鸿</t>
  </si>
  <si>
    <t>1930350441</t>
  </si>
  <si>
    <t>刘序</t>
  </si>
  <si>
    <t>1930350535</t>
  </si>
  <si>
    <t>广告设计与制作</t>
  </si>
  <si>
    <t>车明月</t>
  </si>
  <si>
    <t>1930350537</t>
  </si>
  <si>
    <t>柏明花</t>
  </si>
  <si>
    <t>1930350542</t>
  </si>
  <si>
    <t>孔祥铸</t>
  </si>
  <si>
    <t>1930350538</t>
  </si>
  <si>
    <t>赵迪</t>
  </si>
  <si>
    <t>1930350543</t>
  </si>
  <si>
    <t>王正旭</t>
  </si>
  <si>
    <t>1930350549</t>
  </si>
  <si>
    <t>崔渐童</t>
  </si>
  <si>
    <t>1930350551</t>
  </si>
  <si>
    <t>王冰雪</t>
  </si>
  <si>
    <t>1930350547</t>
  </si>
  <si>
    <t>李晨宇</t>
  </si>
  <si>
    <t>1930350546</t>
  </si>
  <si>
    <t>陈荣荣</t>
  </si>
  <si>
    <t>1930350536</t>
  </si>
  <si>
    <t>孙士祥</t>
  </si>
  <si>
    <t>1930350548</t>
  </si>
  <si>
    <t>李玉荣</t>
  </si>
  <si>
    <t>1930350539</t>
  </si>
  <si>
    <t>王延富</t>
  </si>
  <si>
    <t>1930350545</t>
  </si>
  <si>
    <t>李英</t>
  </si>
  <si>
    <t>1930350544</t>
  </si>
  <si>
    <t>魏传月</t>
  </si>
  <si>
    <t>1930350526</t>
  </si>
  <si>
    <t>影视多媒体技术</t>
  </si>
  <si>
    <t>邵文霞</t>
  </si>
  <si>
    <t>1930350511</t>
  </si>
  <si>
    <t>杨延娥</t>
  </si>
  <si>
    <t>1930350503</t>
  </si>
  <si>
    <t>张微</t>
  </si>
  <si>
    <t>1930350518</t>
  </si>
  <si>
    <t>田倩</t>
  </si>
  <si>
    <t>1930350530</t>
  </si>
  <si>
    <t>张美玲</t>
  </si>
  <si>
    <t>1930350529</t>
  </si>
  <si>
    <t>赵莹莹</t>
  </si>
  <si>
    <t>1930350533</t>
  </si>
  <si>
    <t>迟学涛</t>
  </si>
  <si>
    <t>1930350527</t>
  </si>
  <si>
    <t>刘帆</t>
  </si>
  <si>
    <t>1930350504</t>
  </si>
  <si>
    <t>王玉松</t>
  </si>
  <si>
    <t>1930350512</t>
  </si>
  <si>
    <t>高连玺</t>
  </si>
  <si>
    <t>1930350534</t>
  </si>
  <si>
    <t>唐绍瑾</t>
    <phoneticPr fontId="9" type="noConversion"/>
  </si>
  <si>
    <t>1930350507</t>
  </si>
  <si>
    <t>史馨媛</t>
  </si>
  <si>
    <t>1930350505</t>
  </si>
  <si>
    <t>王明慧</t>
  </si>
  <si>
    <t>1930350513</t>
  </si>
  <si>
    <t>陈勤</t>
  </si>
  <si>
    <t>1930350517</t>
  </si>
  <si>
    <t>张新雨</t>
  </si>
  <si>
    <t>1930350525</t>
  </si>
  <si>
    <t>田迎迎</t>
  </si>
  <si>
    <t>1930350510</t>
  </si>
  <si>
    <t>时守森</t>
  </si>
  <si>
    <t>1930350531</t>
  </si>
  <si>
    <t>刘晨</t>
  </si>
  <si>
    <t>1930350509</t>
  </si>
  <si>
    <t>郭立红</t>
  </si>
  <si>
    <t>1930350532</t>
  </si>
  <si>
    <t>李梦真</t>
  </si>
  <si>
    <t>1930350514</t>
  </si>
  <si>
    <t>方志尚</t>
  </si>
  <si>
    <t>1930350524</t>
  </si>
  <si>
    <t>刘旭</t>
  </si>
  <si>
    <t>1930350516</t>
  </si>
  <si>
    <t>王铮</t>
  </si>
  <si>
    <t>1930350506</t>
  </si>
  <si>
    <t>张训玲</t>
  </si>
  <si>
    <t>1930350522</t>
  </si>
  <si>
    <t>陈翠平</t>
  </si>
  <si>
    <t>1930350235</t>
  </si>
  <si>
    <t>建筑工程技术</t>
    <phoneticPr fontId="3" type="noConversion"/>
  </si>
  <si>
    <t>王亚丽</t>
  </si>
  <si>
    <t>1930350258</t>
  </si>
  <si>
    <t>王士玉</t>
  </si>
  <si>
    <t>1930350250</t>
  </si>
  <si>
    <t>张远鑫</t>
  </si>
  <si>
    <t>1930350241</t>
  </si>
  <si>
    <t>魏志萍</t>
  </si>
  <si>
    <t>1930350556</t>
  </si>
  <si>
    <t>赵茂顺</t>
  </si>
  <si>
    <t>1930350239</t>
  </si>
  <si>
    <t>张艺梦</t>
  </si>
  <si>
    <t>1930350260</t>
  </si>
  <si>
    <t>李凯悦</t>
  </si>
  <si>
    <t>1930350251</t>
  </si>
  <si>
    <t>张琪</t>
  </si>
  <si>
    <t>1930350253</t>
  </si>
  <si>
    <t>王彪</t>
  </si>
  <si>
    <t>1930350255</t>
  </si>
  <si>
    <t>李全军</t>
  </si>
  <si>
    <t>1930350238</t>
  </si>
  <si>
    <t>刘玉恒</t>
  </si>
  <si>
    <t>1930350270</t>
  </si>
  <si>
    <t>马法春</t>
  </si>
  <si>
    <t>1930350236</t>
  </si>
  <si>
    <t>王浩</t>
  </si>
  <si>
    <t>1930350248</t>
  </si>
  <si>
    <t>张赢杰</t>
  </si>
  <si>
    <t>1930350246</t>
  </si>
  <si>
    <t>张徽标</t>
  </si>
  <si>
    <t>1930350271</t>
  </si>
  <si>
    <t>董佳旺</t>
  </si>
  <si>
    <t>1930350264</t>
  </si>
  <si>
    <t>郑立焕</t>
  </si>
  <si>
    <t>1930350244</t>
  </si>
  <si>
    <t>隗广辉</t>
  </si>
  <si>
    <t>1930350245</t>
  </si>
  <si>
    <t>杨华建</t>
  </si>
  <si>
    <t>1930350254</t>
  </si>
  <si>
    <t>李晓振</t>
  </si>
  <si>
    <t>1930350243</t>
  </si>
  <si>
    <t>范士勇</t>
  </si>
  <si>
    <t>1930350249</t>
  </si>
  <si>
    <t>王柯皓</t>
  </si>
  <si>
    <t>1930350256</t>
  </si>
  <si>
    <t>石全</t>
  </si>
  <si>
    <t>1930350272</t>
  </si>
  <si>
    <t>赵彩娣</t>
  </si>
  <si>
    <t>1930350262</t>
  </si>
  <si>
    <t>蔺英龙</t>
  </si>
  <si>
    <t>1930350233</t>
  </si>
  <si>
    <t>王绍朴</t>
  </si>
  <si>
    <t>1930350263</t>
  </si>
  <si>
    <t>单一鸣</t>
  </si>
  <si>
    <t>1930350242</t>
  </si>
  <si>
    <t>张孝铨</t>
  </si>
  <si>
    <t>1930350247</t>
  </si>
  <si>
    <t>蘧太泽</t>
  </si>
  <si>
    <t>1930350267</t>
  </si>
  <si>
    <t>鹿文川</t>
  </si>
  <si>
    <t>1930350088</t>
  </si>
  <si>
    <t>学前教育</t>
  </si>
  <si>
    <t>王永成</t>
  </si>
  <si>
    <t>1930350191</t>
  </si>
  <si>
    <t>孙梦瑶</t>
  </si>
  <si>
    <t>1930350071</t>
  </si>
  <si>
    <t>张超凡</t>
  </si>
  <si>
    <t>1930350163</t>
  </si>
  <si>
    <t>张娜</t>
  </si>
  <si>
    <t>1930350180</t>
  </si>
  <si>
    <t>徐敏</t>
  </si>
  <si>
    <t>1930350093</t>
  </si>
  <si>
    <t>李菲</t>
  </si>
  <si>
    <t>1930350098</t>
  </si>
  <si>
    <t>姬玉</t>
  </si>
  <si>
    <t>1930350173</t>
  </si>
  <si>
    <t>徐雅儒</t>
  </si>
  <si>
    <t>1930350102</t>
  </si>
  <si>
    <t>于敏</t>
  </si>
  <si>
    <t>1930350149</t>
  </si>
  <si>
    <t>韩蓉蓉</t>
  </si>
  <si>
    <t>1930350067</t>
  </si>
  <si>
    <t>董双双</t>
  </si>
  <si>
    <t>1930350185</t>
  </si>
  <si>
    <t>贾鸣慧</t>
  </si>
  <si>
    <t>1930350146</t>
  </si>
  <si>
    <t>尚微</t>
  </si>
  <si>
    <t>1930350192</t>
  </si>
  <si>
    <t>王海燕</t>
  </si>
  <si>
    <t>1930350121</t>
  </si>
  <si>
    <t>冯玉凤</t>
  </si>
  <si>
    <t>1930350147</t>
  </si>
  <si>
    <t>尚超</t>
  </si>
  <si>
    <t>1930350190</t>
  </si>
  <si>
    <t>王冉</t>
  </si>
  <si>
    <t>1930350120</t>
  </si>
  <si>
    <t>郭姿熠</t>
  </si>
  <si>
    <t>1930350148</t>
  </si>
  <si>
    <t>毕京彧</t>
  </si>
  <si>
    <t>1930350082</t>
  </si>
  <si>
    <t>刘伊涵</t>
  </si>
  <si>
    <t>1930350126</t>
  </si>
  <si>
    <t>1930350169</t>
  </si>
  <si>
    <t>徐建宁</t>
  </si>
  <si>
    <t>1930350159</t>
  </si>
  <si>
    <t>王子怡</t>
  </si>
  <si>
    <t>1930350160</t>
  </si>
  <si>
    <t>王婷</t>
  </si>
  <si>
    <t>1930350111</t>
  </si>
  <si>
    <t>李振</t>
  </si>
  <si>
    <t>1930350080</t>
  </si>
  <si>
    <t>薛涵宇</t>
  </si>
  <si>
    <t>1930350151</t>
  </si>
  <si>
    <t>范秀芝</t>
  </si>
  <si>
    <t>1930350066</t>
  </si>
  <si>
    <t>张新玥</t>
  </si>
  <si>
    <t>1930350086</t>
  </si>
  <si>
    <t>李欣悦</t>
  </si>
  <si>
    <t>1930350134</t>
  </si>
  <si>
    <t>李伟凤</t>
  </si>
  <si>
    <t>1930350096</t>
  </si>
  <si>
    <t>赵可鑫</t>
  </si>
  <si>
    <t>1930350072</t>
  </si>
  <si>
    <t>杨洪婷</t>
  </si>
  <si>
    <t>1930350187</t>
  </si>
  <si>
    <t>蒋冰</t>
  </si>
  <si>
    <t>1930350065</t>
  </si>
  <si>
    <t>李娜</t>
  </si>
  <si>
    <t>1930350097</t>
  </si>
  <si>
    <t>张洁</t>
  </si>
  <si>
    <t>1930350104</t>
  </si>
  <si>
    <t>张茜</t>
  </si>
  <si>
    <t>1930350176</t>
  </si>
  <si>
    <t>韩婷婷</t>
  </si>
  <si>
    <t>1930350074</t>
  </si>
  <si>
    <t>张歆</t>
  </si>
  <si>
    <t>1930350129</t>
  </si>
  <si>
    <t>董露露</t>
  </si>
  <si>
    <t>1930350110</t>
  </si>
  <si>
    <t>庄金枝</t>
  </si>
  <si>
    <t>1930350100</t>
  </si>
  <si>
    <t>王振业</t>
  </si>
  <si>
    <t>1930350143</t>
  </si>
  <si>
    <t>邹倩</t>
  </si>
  <si>
    <t>1930350099</t>
  </si>
  <si>
    <t>王爽</t>
  </si>
  <si>
    <t>1930350188</t>
  </si>
  <si>
    <t>王翠翠</t>
  </si>
  <si>
    <t>1930350077</t>
  </si>
  <si>
    <t>丁璐璐</t>
  </si>
  <si>
    <t>1930350114</t>
  </si>
  <si>
    <t>王欣宇</t>
  </si>
  <si>
    <t>1930350145</t>
  </si>
  <si>
    <t>李好</t>
  </si>
  <si>
    <t>1930350183</t>
  </si>
  <si>
    <t>胡希芳</t>
  </si>
  <si>
    <t>1930350178</t>
  </si>
  <si>
    <t>褚瑞雪</t>
  </si>
  <si>
    <t>1930350167</t>
  </si>
  <si>
    <t>杜新利</t>
  </si>
  <si>
    <t>1930350058</t>
  </si>
  <si>
    <t>李新悦</t>
  </si>
  <si>
    <t>1930350133</t>
  </si>
  <si>
    <t>齐佩佩</t>
  </si>
  <si>
    <t>1930350087</t>
  </si>
  <si>
    <t>袭炫</t>
  </si>
  <si>
    <t>1930350181</t>
  </si>
  <si>
    <t>陈双双</t>
  </si>
  <si>
    <t>1930350139</t>
  </si>
  <si>
    <t>路心</t>
  </si>
  <si>
    <t>1930350109</t>
  </si>
  <si>
    <t>吕鑫垚</t>
  </si>
  <si>
    <t>1930350125</t>
  </si>
  <si>
    <t>郭妍</t>
  </si>
  <si>
    <t>1930350115</t>
  </si>
  <si>
    <t>陈岩岩</t>
  </si>
  <si>
    <t>1930350182</t>
  </si>
  <si>
    <t>王秋月</t>
  </si>
  <si>
    <t>1930350140</t>
  </si>
  <si>
    <t>张燕燕</t>
  </si>
  <si>
    <t>1930350090</t>
  </si>
  <si>
    <t>魏玉蛟</t>
  </si>
  <si>
    <t>1930350144</t>
  </si>
  <si>
    <t>宋炳燕</t>
  </si>
  <si>
    <t>1930350091</t>
  </si>
  <si>
    <t>索相娟</t>
  </si>
  <si>
    <t>1930350085</t>
  </si>
  <si>
    <t>孙凯月</t>
  </si>
  <si>
    <t>1930350162</t>
  </si>
  <si>
    <t>付慧敏</t>
  </si>
  <si>
    <t>1930350177</t>
  </si>
  <si>
    <t>戚成慧</t>
  </si>
  <si>
    <t>1930350130</t>
  </si>
  <si>
    <t>庄冬慧</t>
  </si>
  <si>
    <t>1930350073</t>
  </si>
  <si>
    <t>邢媛媛</t>
  </si>
  <si>
    <t>1930350083</t>
  </si>
  <si>
    <t>吕可鑫</t>
  </si>
  <si>
    <t>1930350076</t>
  </si>
  <si>
    <t>司晓雪</t>
  </si>
  <si>
    <t>1930350135</t>
  </si>
  <si>
    <t>卢亚晴</t>
  </si>
  <si>
    <t>1930350171</t>
  </si>
  <si>
    <t>王丽珠</t>
  </si>
  <si>
    <t>1930350132</t>
  </si>
  <si>
    <t>吴文静</t>
  </si>
  <si>
    <t>1930350061</t>
  </si>
  <si>
    <t>赵秀莲</t>
  </si>
  <si>
    <t>1930350059</t>
  </si>
  <si>
    <t>付非非</t>
  </si>
  <si>
    <t>1930350124</t>
  </si>
  <si>
    <t>李彤彤</t>
  </si>
  <si>
    <t>1930350150</t>
  </si>
  <si>
    <t>李莎莎</t>
  </si>
  <si>
    <t>1930350116</t>
  </si>
  <si>
    <t>赵莉娜</t>
  </si>
  <si>
    <t>1930350103</t>
  </si>
  <si>
    <t>张晓雨</t>
  </si>
  <si>
    <t>1930350166</t>
  </si>
  <si>
    <t>刘晴</t>
  </si>
  <si>
    <t>1930350141</t>
  </si>
  <si>
    <t>李亚星</t>
  </si>
  <si>
    <t>1930350127</t>
  </si>
  <si>
    <t>范诗萌</t>
  </si>
  <si>
    <t>1930350131</t>
  </si>
  <si>
    <t>孙玉杰</t>
  </si>
  <si>
    <t>1930350172</t>
  </si>
  <si>
    <t>刘洋</t>
  </si>
  <si>
    <t>1930350118</t>
  </si>
  <si>
    <t>张宇</t>
  </si>
  <si>
    <t>1930350186</t>
  </si>
  <si>
    <t>贾芳冰</t>
  </si>
  <si>
    <t>1930350155</t>
  </si>
  <si>
    <t>王甜</t>
  </si>
  <si>
    <t>1930350164</t>
  </si>
  <si>
    <t>段香玉</t>
  </si>
  <si>
    <t>1930350106</t>
  </si>
  <si>
    <t>宋振娇</t>
  </si>
  <si>
    <t>1930350137</t>
  </si>
  <si>
    <t>李晓彤</t>
  </si>
  <si>
    <t>1930350156</t>
  </si>
  <si>
    <t>李洁</t>
  </si>
  <si>
    <t>1930350153</t>
  </si>
  <si>
    <t>刘金梦</t>
  </si>
  <si>
    <t>1930350138</t>
  </si>
  <si>
    <t>路鑫</t>
  </si>
  <si>
    <t>1930350078</t>
  </si>
  <si>
    <t>李雪宁</t>
  </si>
  <si>
    <t>1930350152</t>
  </si>
  <si>
    <t>赵玉萍</t>
  </si>
  <si>
    <t>1930350128</t>
  </si>
  <si>
    <t>李晓妍</t>
  </si>
  <si>
    <t>1930350168</t>
  </si>
  <si>
    <t>褚立坤</t>
  </si>
  <si>
    <t>1930350089</t>
  </si>
  <si>
    <t>尹美玲</t>
  </si>
  <si>
    <t>1930350069</t>
  </si>
  <si>
    <t>黄明珠</t>
  </si>
  <si>
    <t>1930350157</t>
  </si>
  <si>
    <t>邢彤彤</t>
  </si>
  <si>
    <t>1930350092</t>
  </si>
  <si>
    <t>周子棋</t>
  </si>
  <si>
    <t>1930350174</t>
  </si>
  <si>
    <t>马雪琦</t>
  </si>
  <si>
    <t>1930350068</t>
  </si>
  <si>
    <t>李萍</t>
  </si>
  <si>
    <t>1930350075</t>
  </si>
  <si>
    <t>王佳馨</t>
  </si>
  <si>
    <t>1930350142</t>
  </si>
  <si>
    <t>赵庆华</t>
  </si>
  <si>
    <t>1930350117</t>
  </si>
  <si>
    <t>耿越</t>
  </si>
  <si>
    <t>1930350161</t>
  </si>
  <si>
    <t>姚心如</t>
  </si>
  <si>
    <t>1930350112</t>
  </si>
  <si>
    <t>房文静</t>
  </si>
  <si>
    <t>电气自动化技术</t>
    <phoneticPr fontId="3" type="noConversion"/>
  </si>
  <si>
    <t xml:space="preserve">李艺知 </t>
    <phoneticPr fontId="3" type="noConversion"/>
  </si>
  <si>
    <t xml:space="preserve">吕传念 </t>
    <phoneticPr fontId="3" type="noConversion"/>
  </si>
  <si>
    <t xml:space="preserve">赵敬霞 </t>
    <phoneticPr fontId="3" type="noConversion"/>
  </si>
  <si>
    <t xml:space="preserve">郭伟伟 </t>
    <phoneticPr fontId="3" type="noConversion"/>
  </si>
  <si>
    <t xml:space="preserve">董德辰 </t>
    <phoneticPr fontId="3" type="noConversion"/>
  </si>
  <si>
    <t xml:space="preserve">吕善祥 </t>
    <phoneticPr fontId="3" type="noConversion"/>
  </si>
  <si>
    <t xml:space="preserve">郑有鹏 </t>
    <phoneticPr fontId="3" type="noConversion"/>
  </si>
  <si>
    <t xml:space="preserve">王钦驰 </t>
    <phoneticPr fontId="3" type="noConversion"/>
  </si>
  <si>
    <t xml:space="preserve">李文轩 </t>
    <phoneticPr fontId="3" type="noConversion"/>
  </si>
  <si>
    <t xml:space="preserve">杨晓文 </t>
    <phoneticPr fontId="3" type="noConversion"/>
  </si>
  <si>
    <t xml:space="preserve">岳龙飞 </t>
    <phoneticPr fontId="3" type="noConversion"/>
  </si>
  <si>
    <t xml:space="preserve">葛朋辉 </t>
    <phoneticPr fontId="3" type="noConversion"/>
  </si>
  <si>
    <t xml:space="preserve">陈旭 </t>
    <phoneticPr fontId="3" type="noConversion"/>
  </si>
  <si>
    <t xml:space="preserve">郭昊 </t>
    <phoneticPr fontId="3" type="noConversion"/>
  </si>
  <si>
    <t xml:space="preserve">孔祥旭 </t>
    <phoneticPr fontId="3" type="noConversion"/>
  </si>
  <si>
    <t xml:space="preserve">田维江 </t>
    <phoneticPr fontId="3" type="noConversion"/>
  </si>
  <si>
    <t xml:space="preserve">解东涛 </t>
    <phoneticPr fontId="3" type="noConversion"/>
  </si>
  <si>
    <t xml:space="preserve">王添民 </t>
    <phoneticPr fontId="3" type="noConversion"/>
  </si>
  <si>
    <t xml:space="preserve">刘潇然 </t>
    <phoneticPr fontId="3" type="noConversion"/>
  </si>
  <si>
    <t xml:space="preserve">乔迪 </t>
    <phoneticPr fontId="3" type="noConversion"/>
  </si>
  <si>
    <t xml:space="preserve">张时雨 </t>
    <phoneticPr fontId="3" type="noConversion"/>
  </si>
  <si>
    <t xml:space="preserve">张兆鲁 </t>
    <phoneticPr fontId="3" type="noConversion"/>
  </si>
  <si>
    <t xml:space="preserve">袁伟 </t>
    <phoneticPr fontId="3" type="noConversion"/>
  </si>
  <si>
    <t xml:space="preserve">王广灿 </t>
    <phoneticPr fontId="3" type="noConversion"/>
  </si>
  <si>
    <t xml:space="preserve">孙久路 </t>
    <phoneticPr fontId="3" type="noConversion"/>
  </si>
  <si>
    <t xml:space="preserve">李国彬 </t>
    <phoneticPr fontId="3" type="noConversion"/>
  </si>
  <si>
    <t xml:space="preserve">付建峰 </t>
    <phoneticPr fontId="3" type="noConversion"/>
  </si>
  <si>
    <t xml:space="preserve">单梦瑞 </t>
    <phoneticPr fontId="3" type="noConversion"/>
  </si>
  <si>
    <t xml:space="preserve">王祎 </t>
    <phoneticPr fontId="3" type="noConversion"/>
  </si>
  <si>
    <t xml:space="preserve">刘天昆 </t>
    <phoneticPr fontId="3" type="noConversion"/>
  </si>
  <si>
    <t xml:space="preserve">车成昌 </t>
    <phoneticPr fontId="3" type="noConversion"/>
  </si>
  <si>
    <t xml:space="preserve">张勇 </t>
    <phoneticPr fontId="3" type="noConversion"/>
  </si>
  <si>
    <t xml:space="preserve">张洋铭 </t>
    <phoneticPr fontId="3" type="noConversion"/>
  </si>
  <si>
    <t xml:space="preserve">季东朝 </t>
    <phoneticPr fontId="3" type="noConversion"/>
  </si>
  <si>
    <t xml:space="preserve">李津聿 </t>
    <phoneticPr fontId="3" type="noConversion"/>
  </si>
  <si>
    <t xml:space="preserve">郝鹏官 </t>
    <phoneticPr fontId="3" type="noConversion"/>
  </si>
  <si>
    <t xml:space="preserve">刘同龑 </t>
    <phoneticPr fontId="3" type="noConversion"/>
  </si>
  <si>
    <t xml:space="preserve">赵云祯 </t>
    <phoneticPr fontId="3" type="noConversion"/>
  </si>
  <si>
    <t xml:space="preserve">刘远天 </t>
    <phoneticPr fontId="3" type="noConversion"/>
  </si>
  <si>
    <t xml:space="preserve">纪右玲 </t>
    <phoneticPr fontId="3" type="noConversion"/>
  </si>
  <si>
    <t xml:space="preserve">田振克 </t>
    <phoneticPr fontId="3" type="noConversion"/>
  </si>
  <si>
    <t xml:space="preserve">刘澍 </t>
    <phoneticPr fontId="3" type="noConversion"/>
  </si>
  <si>
    <t xml:space="preserve">王宇航 </t>
    <phoneticPr fontId="3" type="noConversion"/>
  </si>
  <si>
    <t xml:space="preserve">王万年 </t>
    <phoneticPr fontId="3" type="noConversion"/>
  </si>
  <si>
    <t xml:space="preserve">于瑞泉 </t>
    <phoneticPr fontId="3" type="noConversion"/>
  </si>
  <si>
    <t xml:space="preserve">孙甲龙 </t>
    <phoneticPr fontId="3" type="noConversion"/>
  </si>
  <si>
    <t xml:space="preserve">许言信 </t>
    <phoneticPr fontId="3" type="noConversion"/>
  </si>
  <si>
    <t xml:space="preserve">荣忠浩 </t>
    <phoneticPr fontId="3" type="noConversion"/>
  </si>
  <si>
    <t xml:space="preserve">王浩 </t>
    <phoneticPr fontId="3" type="noConversion"/>
  </si>
  <si>
    <t xml:space="preserve">杨登攀 </t>
    <phoneticPr fontId="3" type="noConversion"/>
  </si>
  <si>
    <t xml:space="preserve">张禧辉 </t>
    <phoneticPr fontId="3" type="noConversion"/>
  </si>
  <si>
    <t xml:space="preserve">任云龙 </t>
    <phoneticPr fontId="3" type="noConversion"/>
  </si>
  <si>
    <t xml:space="preserve">李传义 </t>
    <phoneticPr fontId="3" type="noConversion"/>
  </si>
  <si>
    <t xml:space="preserve">王若超 </t>
    <phoneticPr fontId="3" type="noConversion"/>
  </si>
  <si>
    <t xml:space="preserve">季后凯 </t>
    <phoneticPr fontId="3" type="noConversion"/>
  </si>
  <si>
    <t xml:space="preserve">王明辉 </t>
    <phoneticPr fontId="3" type="noConversion"/>
  </si>
  <si>
    <t xml:space="preserve">王勋 </t>
    <phoneticPr fontId="3" type="noConversion"/>
  </si>
  <si>
    <t xml:space="preserve">刘睿哲 </t>
    <phoneticPr fontId="3" type="noConversion"/>
  </si>
  <si>
    <t xml:space="preserve">刘群 </t>
    <phoneticPr fontId="3" type="noConversion"/>
  </si>
  <si>
    <t xml:space="preserve">杨帅 </t>
    <phoneticPr fontId="3" type="noConversion"/>
  </si>
  <si>
    <t xml:space="preserve">杨孔升 </t>
    <phoneticPr fontId="3" type="noConversion"/>
  </si>
  <si>
    <t xml:space="preserve">苏高峰 </t>
    <phoneticPr fontId="3" type="noConversion"/>
  </si>
  <si>
    <t xml:space="preserve">苑文博 </t>
    <phoneticPr fontId="3" type="noConversion"/>
  </si>
  <si>
    <t xml:space="preserve">李衡 </t>
    <phoneticPr fontId="3" type="noConversion"/>
  </si>
  <si>
    <t xml:space="preserve">袁皓 </t>
    <phoneticPr fontId="3" type="noConversion"/>
  </si>
  <si>
    <t xml:space="preserve">李长园 </t>
    <phoneticPr fontId="3" type="noConversion"/>
  </si>
  <si>
    <t xml:space="preserve">张连铭 </t>
    <phoneticPr fontId="3" type="noConversion"/>
  </si>
  <si>
    <t xml:space="preserve">冯昌帅 </t>
    <phoneticPr fontId="3" type="noConversion"/>
  </si>
  <si>
    <t xml:space="preserve">焦守松 </t>
    <phoneticPr fontId="3" type="noConversion"/>
  </si>
  <si>
    <t xml:space="preserve">韩啸 </t>
  </si>
  <si>
    <t xml:space="preserve">赵宏宇 </t>
    <phoneticPr fontId="3" type="noConversion"/>
  </si>
  <si>
    <t xml:space="preserve">付颖 </t>
    <phoneticPr fontId="3" type="noConversion"/>
  </si>
  <si>
    <t xml:space="preserve">陈洪业 </t>
    <phoneticPr fontId="3" type="noConversion"/>
  </si>
  <si>
    <t xml:space="preserve">徐瑞 </t>
    <phoneticPr fontId="3" type="noConversion"/>
  </si>
  <si>
    <t xml:space="preserve">王永顺 </t>
    <phoneticPr fontId="3" type="noConversion"/>
  </si>
  <si>
    <t xml:space="preserve">韩吉富 </t>
    <phoneticPr fontId="3" type="noConversion"/>
  </si>
  <si>
    <t xml:space="preserve">霍玉龙 </t>
    <phoneticPr fontId="3" type="noConversion"/>
  </si>
  <si>
    <t xml:space="preserve">左冠超 </t>
    <phoneticPr fontId="3" type="noConversion"/>
  </si>
  <si>
    <t xml:space="preserve">李传浈 </t>
    <phoneticPr fontId="3" type="noConversion"/>
  </si>
  <si>
    <t xml:space="preserve">燕生龙 </t>
    <phoneticPr fontId="3" type="noConversion"/>
  </si>
  <si>
    <t xml:space="preserve">宋袁昊 </t>
    <phoneticPr fontId="3" type="noConversion"/>
  </si>
  <si>
    <t xml:space="preserve">王允润 </t>
    <phoneticPr fontId="3" type="noConversion"/>
  </si>
  <si>
    <t xml:space="preserve">丁修安 </t>
    <phoneticPr fontId="3" type="noConversion"/>
  </si>
  <si>
    <t xml:space="preserve">赵云飞 </t>
    <phoneticPr fontId="3" type="noConversion"/>
  </si>
  <si>
    <t xml:space="preserve">李帅 </t>
    <phoneticPr fontId="3" type="noConversion"/>
  </si>
  <si>
    <t xml:space="preserve">刘东亮 </t>
    <phoneticPr fontId="3" type="noConversion"/>
  </si>
  <si>
    <t xml:space="preserve">赵安庆 </t>
    <phoneticPr fontId="3" type="noConversion"/>
  </si>
  <si>
    <t xml:space="preserve">张国振 </t>
    <phoneticPr fontId="3" type="noConversion"/>
  </si>
  <si>
    <t xml:space="preserve">赵乐 </t>
    <phoneticPr fontId="3" type="noConversion"/>
  </si>
  <si>
    <t xml:space="preserve">张文刚 </t>
    <phoneticPr fontId="3" type="noConversion"/>
  </si>
  <si>
    <t xml:space="preserve">赵旭龙 </t>
    <phoneticPr fontId="3" type="noConversion"/>
  </si>
  <si>
    <t xml:space="preserve">陈高壮 </t>
    <phoneticPr fontId="3" type="noConversion"/>
  </si>
  <si>
    <t xml:space="preserve">张振亚 </t>
    <phoneticPr fontId="3" type="noConversion"/>
  </si>
  <si>
    <t xml:space="preserve">靳宗鑫 </t>
    <phoneticPr fontId="3" type="noConversion"/>
  </si>
  <si>
    <t xml:space="preserve">解家煦 </t>
    <phoneticPr fontId="3" type="noConversion"/>
  </si>
  <si>
    <t xml:space="preserve">陈延熙 </t>
    <phoneticPr fontId="3" type="noConversion"/>
  </si>
  <si>
    <t xml:space="preserve">王赫臣 </t>
    <phoneticPr fontId="3" type="noConversion"/>
  </si>
  <si>
    <t xml:space="preserve">侯松达 </t>
    <phoneticPr fontId="3" type="noConversion"/>
  </si>
  <si>
    <t xml:space="preserve">张黎明 </t>
    <phoneticPr fontId="3" type="noConversion"/>
  </si>
  <si>
    <t xml:space="preserve">公丕军 </t>
    <phoneticPr fontId="3" type="noConversion"/>
  </si>
  <si>
    <t xml:space="preserve">菅凯 </t>
    <phoneticPr fontId="3" type="noConversion"/>
  </si>
  <si>
    <t xml:space="preserve">孙恒 </t>
    <phoneticPr fontId="3" type="noConversion"/>
  </si>
  <si>
    <t xml:space="preserve">孔祥瑞 </t>
    <phoneticPr fontId="3" type="noConversion"/>
  </si>
  <si>
    <t xml:space="preserve">马成 </t>
    <phoneticPr fontId="3" type="noConversion"/>
  </si>
  <si>
    <t>数控技术</t>
    <phoneticPr fontId="3" type="noConversion"/>
  </si>
  <si>
    <t xml:space="preserve">宋宇翔 </t>
    <phoneticPr fontId="3" type="noConversion"/>
  </si>
  <si>
    <t xml:space="preserve">马增骞 </t>
    <phoneticPr fontId="3" type="noConversion"/>
  </si>
  <si>
    <t xml:space="preserve">徐长鑫 </t>
    <phoneticPr fontId="3" type="noConversion"/>
  </si>
  <si>
    <t xml:space="preserve">冯忠超 </t>
    <phoneticPr fontId="3" type="noConversion"/>
  </si>
  <si>
    <t>机械制造与自动化</t>
    <phoneticPr fontId="3" type="noConversion"/>
  </si>
  <si>
    <t xml:space="preserve">丁晓龙 </t>
    <phoneticPr fontId="3" type="noConversion"/>
  </si>
  <si>
    <t xml:space="preserve">潘龙涛 </t>
    <phoneticPr fontId="3" type="noConversion"/>
  </si>
  <si>
    <t xml:space="preserve">张龙 </t>
    <phoneticPr fontId="3" type="noConversion"/>
  </si>
  <si>
    <t xml:space="preserve">李镇宝 </t>
    <phoneticPr fontId="3" type="noConversion"/>
  </si>
  <si>
    <t xml:space="preserve">张勇杰 </t>
    <phoneticPr fontId="3" type="noConversion"/>
  </si>
  <si>
    <t xml:space="preserve">张福运 </t>
    <phoneticPr fontId="3" type="noConversion"/>
  </si>
  <si>
    <t xml:space="preserve">李蕾杰 </t>
    <phoneticPr fontId="3" type="noConversion"/>
  </si>
  <si>
    <t xml:space="preserve">李运航 </t>
    <phoneticPr fontId="3" type="noConversion"/>
  </si>
  <si>
    <t xml:space="preserve">吴东辰 </t>
    <phoneticPr fontId="3" type="noConversion"/>
  </si>
  <si>
    <t xml:space="preserve">李世龙 </t>
    <phoneticPr fontId="3" type="noConversion"/>
  </si>
  <si>
    <t xml:space="preserve">谢良栋 </t>
    <phoneticPr fontId="3" type="noConversion"/>
  </si>
  <si>
    <t xml:space="preserve">李善翱 </t>
    <phoneticPr fontId="3" type="noConversion"/>
  </si>
  <si>
    <t xml:space="preserve">刘腾 </t>
    <phoneticPr fontId="3" type="noConversion"/>
  </si>
  <si>
    <t xml:space="preserve">刘延正 </t>
    <phoneticPr fontId="3" type="noConversion"/>
  </si>
  <si>
    <t xml:space="preserve">郑帅 </t>
    <phoneticPr fontId="3" type="noConversion"/>
  </si>
  <si>
    <t xml:space="preserve">王茂斋 </t>
    <phoneticPr fontId="3" type="noConversion"/>
  </si>
  <si>
    <t xml:space="preserve">李政晔 </t>
    <phoneticPr fontId="3" type="noConversion"/>
  </si>
  <si>
    <t>1930350004</t>
  </si>
  <si>
    <t>会计</t>
    <phoneticPr fontId="3" type="noConversion"/>
  </si>
  <si>
    <t>孟令娇</t>
  </si>
  <si>
    <t>无</t>
    <phoneticPr fontId="3" type="noConversion"/>
  </si>
  <si>
    <t>1930350006</t>
  </si>
  <si>
    <t>会计</t>
    <phoneticPr fontId="3" type="noConversion"/>
  </si>
  <si>
    <t>王真真</t>
  </si>
  <si>
    <t>1930350005</t>
  </si>
  <si>
    <t>会计</t>
    <phoneticPr fontId="3" type="noConversion"/>
  </si>
  <si>
    <t>翟明慧</t>
  </si>
  <si>
    <t>1930350205</t>
  </si>
  <si>
    <t>计算机应用技术</t>
  </si>
  <si>
    <t>孙旭阳</t>
  </si>
  <si>
    <t>无</t>
    <phoneticPr fontId="11" type="noConversion"/>
  </si>
  <si>
    <t>1930350229</t>
  </si>
  <si>
    <t>张洪凯</t>
  </si>
  <si>
    <t>1930350225</t>
  </si>
  <si>
    <t>董学森</t>
  </si>
  <si>
    <t>1930350223</t>
  </si>
  <si>
    <t>桑兆暄</t>
  </si>
  <si>
    <t>1930350208</t>
  </si>
  <si>
    <t>生紫微</t>
  </si>
  <si>
    <t>1930350224</t>
  </si>
  <si>
    <t>孙凯丽</t>
  </si>
  <si>
    <t>1930350222</t>
  </si>
  <si>
    <t>魏荣荣</t>
  </si>
  <si>
    <t>1930350216</t>
  </si>
  <si>
    <t>王佳龙</t>
  </si>
  <si>
    <t>1930350200</t>
  </si>
  <si>
    <t>郑敬昱</t>
  </si>
  <si>
    <t>1930350217</t>
  </si>
  <si>
    <t>殷弘楷</t>
  </si>
  <si>
    <t>1930350231</t>
  </si>
  <si>
    <t>宋可正</t>
  </si>
  <si>
    <t>1930350226</t>
  </si>
  <si>
    <t>鲍煜喆</t>
  </si>
  <si>
    <t>1930350218</t>
  </si>
  <si>
    <t>陈晓晓</t>
  </si>
  <si>
    <t>1930350201</t>
  </si>
  <si>
    <t>文荣</t>
  </si>
  <si>
    <t>1930350210</t>
  </si>
  <si>
    <t>刘金怀</t>
  </si>
  <si>
    <t>1930350197</t>
  </si>
  <si>
    <t>邢耘笛</t>
  </si>
  <si>
    <t>1930350228</t>
  </si>
  <si>
    <t>刘岩</t>
  </si>
  <si>
    <t>1930350221</t>
  </si>
  <si>
    <t>谷爱新</t>
  </si>
  <si>
    <t>1930350219</t>
  </si>
  <si>
    <t>陈倩</t>
  </si>
  <si>
    <t>1930350215</t>
  </si>
  <si>
    <t>杨福旺</t>
  </si>
  <si>
    <t>1930350214</t>
  </si>
  <si>
    <t>孟凡健</t>
  </si>
  <si>
    <t>1930350206</t>
  </si>
  <si>
    <t>苏颖男</t>
  </si>
  <si>
    <t>1930350199</t>
  </si>
  <si>
    <t>王长龙</t>
  </si>
  <si>
    <t>1930350196</t>
  </si>
  <si>
    <t>邵先贺</t>
  </si>
  <si>
    <t>1930350212</t>
  </si>
  <si>
    <t>夏一凡</t>
  </si>
  <si>
    <t>1930350209</t>
  </si>
  <si>
    <t>郑春园</t>
  </si>
  <si>
    <t>1930350198</t>
  </si>
  <si>
    <t>王美丽</t>
  </si>
  <si>
    <t>1930350220</t>
  </si>
  <si>
    <t>孙凯悦</t>
  </si>
  <si>
    <t>1930350052</t>
  </si>
  <si>
    <t>工商企业管理</t>
    <phoneticPr fontId="3" type="noConversion"/>
  </si>
  <si>
    <t>陈新路</t>
  </si>
  <si>
    <t>陈蕊</t>
  </si>
  <si>
    <t>1930350042</t>
  </si>
  <si>
    <t>王新双</t>
  </si>
  <si>
    <t>1930350046</t>
  </si>
  <si>
    <t>段学进</t>
  </si>
  <si>
    <t>1930350045</t>
  </si>
  <si>
    <t>霍明慧</t>
  </si>
  <si>
    <t>1930350048</t>
  </si>
  <si>
    <t>孙启莲</t>
  </si>
  <si>
    <t>1930350040</t>
  </si>
  <si>
    <t>陈飞月</t>
  </si>
  <si>
    <t>1930350043</t>
  </si>
  <si>
    <t>司召雪</t>
  </si>
  <si>
    <t>1930350050</t>
  </si>
  <si>
    <t>李馨雨</t>
  </si>
  <si>
    <t>1930350047</t>
  </si>
  <si>
    <t>张晨翼</t>
  </si>
  <si>
    <t>1930350053</t>
  </si>
  <si>
    <t>宋秀霞</t>
  </si>
  <si>
    <t>1930350049</t>
  </si>
  <si>
    <t>魏蓉</t>
  </si>
  <si>
    <t>1930350038</t>
  </si>
  <si>
    <t>电子商务</t>
    <phoneticPr fontId="3" type="noConversion"/>
  </si>
  <si>
    <t>李志淼</t>
  </si>
  <si>
    <t>1</t>
    <phoneticPr fontId="3" type="noConversion"/>
  </si>
  <si>
    <t>1930350030</t>
  </si>
  <si>
    <t>李宗武</t>
  </si>
  <si>
    <t>2</t>
  </si>
  <si>
    <t>1930350033</t>
  </si>
  <si>
    <t>崔玉晨</t>
  </si>
  <si>
    <t>3</t>
  </si>
  <si>
    <t>1930350035</t>
  </si>
  <si>
    <t>曹蓝蓝</t>
  </si>
  <si>
    <t>4</t>
  </si>
  <si>
    <t>1930350032</t>
  </si>
  <si>
    <t>崔子然</t>
  </si>
  <si>
    <t>5</t>
  </si>
  <si>
    <t>1930350027</t>
  </si>
  <si>
    <t>马嘉文</t>
  </si>
  <si>
    <t>6</t>
  </si>
  <si>
    <t>1930350036</t>
  </si>
  <si>
    <t>刘凯</t>
  </si>
  <si>
    <t>7</t>
  </si>
  <si>
    <t>1930350034</t>
  </si>
  <si>
    <t>徐梦璐</t>
  </si>
  <si>
    <t>8</t>
  </si>
  <si>
    <t>1930350029</t>
  </si>
  <si>
    <t>郭敬敏</t>
  </si>
  <si>
    <t>9</t>
  </si>
  <si>
    <t>1930350020</t>
  </si>
  <si>
    <t>刘骏腾</t>
  </si>
  <si>
    <t>10</t>
  </si>
  <si>
    <t>1930350015</t>
  </si>
  <si>
    <t>杨玉华</t>
  </si>
  <si>
    <t>11</t>
  </si>
  <si>
    <t>1930350037</t>
  </si>
  <si>
    <t>薛一方</t>
  </si>
  <si>
    <t>12</t>
  </si>
  <si>
    <t>1930350025</t>
  </si>
  <si>
    <t>王蕾</t>
  </si>
  <si>
    <t>13</t>
  </si>
  <si>
    <t>1930350021</t>
  </si>
  <si>
    <t>唐俊俊</t>
  </si>
  <si>
    <t>14</t>
  </si>
  <si>
    <t>1930350024</t>
  </si>
  <si>
    <t>孙浩</t>
  </si>
  <si>
    <t>15</t>
  </si>
  <si>
    <t>1930350019</t>
  </si>
  <si>
    <t>孟媛媛</t>
  </si>
  <si>
    <t>16</t>
  </si>
  <si>
    <t>1930350018</t>
  </si>
  <si>
    <t>纪荣英</t>
  </si>
  <si>
    <t>17</t>
  </si>
  <si>
    <t>1930350028</t>
  </si>
  <si>
    <t>王伟</t>
  </si>
  <si>
    <t>18</t>
  </si>
  <si>
    <t>1930350014</t>
  </si>
  <si>
    <t>市场营销</t>
    <phoneticPr fontId="3" type="noConversion"/>
  </si>
  <si>
    <t>吴世晋</t>
  </si>
  <si>
    <t>1930350011</t>
  </si>
  <si>
    <t>慕振奇</t>
  </si>
  <si>
    <t>1930350013</t>
  </si>
  <si>
    <t>杨召猛</t>
  </si>
  <si>
    <t>1930350009</t>
  </si>
  <si>
    <t>任帅</t>
  </si>
  <si>
    <t>1930350008</t>
  </si>
  <si>
    <t>国际经济与贸易</t>
  </si>
  <si>
    <t>刘澳</t>
  </si>
  <si>
    <t>1930350193</t>
  </si>
  <si>
    <t>行政管理</t>
  </si>
  <si>
    <t>刘帅</t>
    <phoneticPr fontId="3" type="noConversion"/>
  </si>
  <si>
    <t>无</t>
  </si>
  <si>
    <t>刘东福</t>
  </si>
  <si>
    <t>1930350555</t>
  </si>
  <si>
    <t>工程造价</t>
  </si>
  <si>
    <t>王云哲</t>
  </si>
  <si>
    <t>1930350003</t>
  </si>
  <si>
    <t>农业经济管理</t>
  </si>
  <si>
    <t>孔德贤</t>
  </si>
  <si>
    <t>国开平均成绩</t>
    <phoneticPr fontId="3" type="noConversion"/>
  </si>
  <si>
    <t>1837001465011</t>
  </si>
  <si>
    <t>工商企业管理</t>
  </si>
  <si>
    <t>王宇彤</t>
  </si>
  <si>
    <t>1837001464984</t>
  </si>
  <si>
    <t>吕秉罡</t>
  </si>
  <si>
    <t>1837001464987</t>
  </si>
  <si>
    <t>李双</t>
  </si>
  <si>
    <t>1837001464986</t>
  </si>
  <si>
    <t>华昌月</t>
  </si>
  <si>
    <t>1837001465014</t>
  </si>
  <si>
    <t>刘胜宇</t>
  </si>
  <si>
    <t>1837001464988</t>
  </si>
  <si>
    <t>罗荣华</t>
  </si>
  <si>
    <t>1837001464989</t>
  </si>
  <si>
    <t>王雪婷</t>
  </si>
  <si>
    <t>1837001464999</t>
  </si>
  <si>
    <t>徐晓阳</t>
  </si>
  <si>
    <t>1837001465002</t>
  </si>
  <si>
    <t>王亚男</t>
  </si>
  <si>
    <t>1837001465008</t>
  </si>
  <si>
    <t>乔璐瑶</t>
  </si>
  <si>
    <t>1837001465005</t>
  </si>
  <si>
    <t>王宁</t>
  </si>
  <si>
    <t>1837001464997</t>
  </si>
  <si>
    <t>孟亚菲</t>
  </si>
  <si>
    <t>1837001465003</t>
  </si>
  <si>
    <t>范壮志</t>
  </si>
  <si>
    <t>1837001464985</t>
  </si>
  <si>
    <t>万懂</t>
  </si>
  <si>
    <t>1837001464990</t>
  </si>
  <si>
    <t>高艳豪</t>
  </si>
  <si>
    <t>1837001465007</t>
  </si>
  <si>
    <t>李震</t>
  </si>
  <si>
    <t>1837001465004</t>
  </si>
  <si>
    <t>1837001465013</t>
  </si>
  <si>
    <t>随子源</t>
  </si>
  <si>
    <t>1837001464609</t>
  </si>
  <si>
    <t>电子商务</t>
  </si>
  <si>
    <t>邵青</t>
    <phoneticPr fontId="3" type="noConversion"/>
  </si>
  <si>
    <t>1837001464606</t>
  </si>
  <si>
    <t>王梦娇</t>
    <phoneticPr fontId="3" type="noConversion"/>
  </si>
  <si>
    <t>1837001464591</t>
  </si>
  <si>
    <t>贺陈诗佳</t>
    <phoneticPr fontId="3" type="noConversion"/>
  </si>
  <si>
    <t>1837001464608</t>
  </si>
  <si>
    <t>朱鑫雨</t>
    <phoneticPr fontId="3" type="noConversion"/>
  </si>
  <si>
    <t>1837001464600</t>
  </si>
  <si>
    <t>李延程</t>
    <phoneticPr fontId="3" type="noConversion"/>
  </si>
  <si>
    <t>1837001464603</t>
  </si>
  <si>
    <t>王宗政</t>
    <phoneticPr fontId="3" type="noConversion"/>
  </si>
  <si>
    <t>1837001464597</t>
  </si>
  <si>
    <t>王文静</t>
    <phoneticPr fontId="3" type="noConversion"/>
  </si>
  <si>
    <t>1837001464605</t>
  </si>
  <si>
    <t>李思莹</t>
    <phoneticPr fontId="3" type="noConversion"/>
  </si>
  <si>
    <t>1837001464594</t>
  </si>
  <si>
    <t>李俊波</t>
    <phoneticPr fontId="3" type="noConversion"/>
  </si>
  <si>
    <t>1837001464604</t>
  </si>
  <si>
    <t>田春涛</t>
    <phoneticPr fontId="3" type="noConversion"/>
  </si>
  <si>
    <t>1837006465332</t>
  </si>
  <si>
    <t>汽车运用与维修技术</t>
  </si>
  <si>
    <t>胡安政</t>
  </si>
  <si>
    <t>1837006465319</t>
  </si>
  <si>
    <t>崔正浩</t>
  </si>
  <si>
    <t>1837006465318</t>
  </si>
  <si>
    <t>张国徽</t>
  </si>
  <si>
    <t>1837006465323</t>
  </si>
  <si>
    <t>李明</t>
  </si>
  <si>
    <t>1837006465335</t>
  </si>
  <si>
    <t>朱智慧</t>
  </si>
  <si>
    <t>1837006465330</t>
  </si>
  <si>
    <t>王晟宇</t>
  </si>
  <si>
    <t>1837006465326</t>
  </si>
  <si>
    <t>杜滨杰</t>
  </si>
  <si>
    <t>1837006465327</t>
  </si>
  <si>
    <t>杨长藩</t>
  </si>
  <si>
    <t>1837006465329</t>
  </si>
  <si>
    <t>孙慧来</t>
  </si>
  <si>
    <t>1837006465321</t>
  </si>
  <si>
    <t>吴海迪</t>
  </si>
  <si>
    <t>1837006465333</t>
  </si>
  <si>
    <t>薛  昊</t>
  </si>
  <si>
    <t>1837006465337</t>
  </si>
  <si>
    <t>杨泽坤</t>
  </si>
  <si>
    <t>1837006465334</t>
  </si>
  <si>
    <t>王令威</t>
  </si>
  <si>
    <t>1837006465322</t>
  </si>
  <si>
    <t>段先魁</t>
  </si>
  <si>
    <t>1837006465320</t>
  </si>
  <si>
    <t>杨超</t>
  </si>
  <si>
    <t>1837006465336</t>
  </si>
  <si>
    <t>唐绍犇</t>
  </si>
  <si>
    <t>1837001464363</t>
  </si>
  <si>
    <t>张玉琪</t>
  </si>
  <si>
    <t>1837001464359</t>
  </si>
  <si>
    <t>赵小航</t>
  </si>
  <si>
    <t>1837001464390</t>
  </si>
  <si>
    <t>王阳</t>
  </si>
  <si>
    <t>1837001464362</t>
  </si>
  <si>
    <t>陈有为</t>
  </si>
  <si>
    <t>1837001464365</t>
  </si>
  <si>
    <t>殷广增</t>
  </si>
  <si>
    <t>1837001464389</t>
  </si>
  <si>
    <t>吴德钊</t>
  </si>
  <si>
    <t>1837001464357</t>
  </si>
  <si>
    <t>王发泉</t>
  </si>
  <si>
    <t>1837001464376</t>
  </si>
  <si>
    <t>马震东</t>
  </si>
  <si>
    <t>1837001464373</t>
  </si>
  <si>
    <t>董继硕</t>
  </si>
  <si>
    <t>1837001464381</t>
  </si>
  <si>
    <t>盛寅</t>
  </si>
  <si>
    <t>1837001464386</t>
  </si>
  <si>
    <t>张志豪</t>
  </si>
  <si>
    <t>1837001464383</t>
  </si>
  <si>
    <t>张佳雯</t>
  </si>
  <si>
    <t>1837001464384</t>
  </si>
  <si>
    <t>王玉峰</t>
  </si>
  <si>
    <t>1837001464364</t>
  </si>
  <si>
    <t>杨兴茂</t>
  </si>
  <si>
    <t>1837001464378</t>
  </si>
  <si>
    <t>顾云天</t>
  </si>
  <si>
    <t>1837001464374</t>
  </si>
  <si>
    <t>张泽菊</t>
  </si>
  <si>
    <t>1837001464385</t>
  </si>
  <si>
    <t>宋应心</t>
  </si>
  <si>
    <t>1837001464370</t>
  </si>
  <si>
    <t>赵梦琪</t>
  </si>
  <si>
    <t>1837001464369</t>
  </si>
  <si>
    <t>王庆辉</t>
  </si>
  <si>
    <t>1837001465035</t>
  </si>
  <si>
    <t>建设工程管理</t>
  </si>
  <si>
    <t>姜萍</t>
  </si>
  <si>
    <t>1837001465029</t>
  </si>
  <si>
    <t>曲佳雯</t>
  </si>
  <si>
    <t>1837001465037</t>
  </si>
  <si>
    <t>李昕欣</t>
  </si>
  <si>
    <t>1837001465041</t>
  </si>
  <si>
    <t>葛佰升</t>
  </si>
  <si>
    <t>1837001465042</t>
  </si>
  <si>
    <t>秦新茹</t>
  </si>
  <si>
    <t>1837001464683</t>
  </si>
  <si>
    <t>酒店管理</t>
  </si>
  <si>
    <t>任孟丹</t>
  </si>
  <si>
    <t>1837001464671</t>
  </si>
  <si>
    <t>刘云</t>
  </si>
  <si>
    <t>1837001464676</t>
  </si>
  <si>
    <t>郭瑞辰</t>
  </si>
  <si>
    <t>1837001464668</t>
  </si>
  <si>
    <t>杨文杰</t>
  </si>
  <si>
    <t>1837001464673</t>
  </si>
  <si>
    <t>刘艳霞</t>
  </si>
  <si>
    <t>1837001464689</t>
  </si>
  <si>
    <t>武庆征</t>
  </si>
  <si>
    <t>1837001464260</t>
  </si>
  <si>
    <t>张丽娜</t>
  </si>
  <si>
    <t>1837001464290</t>
  </si>
  <si>
    <t>魏术琳</t>
  </si>
  <si>
    <t>1837001464265</t>
  </si>
  <si>
    <t>刘金铭</t>
  </si>
  <si>
    <t>1837001464263</t>
  </si>
  <si>
    <t>王飞</t>
  </si>
  <si>
    <t>1837001464256</t>
  </si>
  <si>
    <t>朱红霞</t>
  </si>
  <si>
    <t>1837001464270</t>
  </si>
  <si>
    <t>高琪</t>
  </si>
  <si>
    <t>1837001464274</t>
  </si>
  <si>
    <t>张雅楠</t>
  </si>
  <si>
    <t>1837001464255</t>
  </si>
  <si>
    <t>赵香格</t>
  </si>
  <si>
    <t>1837001464281</t>
  </si>
  <si>
    <t>郑诗雨</t>
  </si>
  <si>
    <t>1837001464291</t>
  </si>
  <si>
    <t>牛宏叶</t>
  </si>
  <si>
    <t>1837001464253</t>
  </si>
  <si>
    <t>赵美娜</t>
  </si>
  <si>
    <t>1837001464251</t>
  </si>
  <si>
    <t>张梦筱</t>
  </si>
  <si>
    <t>1837001464288</t>
  </si>
  <si>
    <t>孙玥蓉</t>
  </si>
  <si>
    <t>1837001464269</t>
  </si>
  <si>
    <t>高洁</t>
  </si>
  <si>
    <t>1837001464249</t>
  </si>
  <si>
    <t>李芃芃</t>
  </si>
  <si>
    <t>1837001464268</t>
  </si>
  <si>
    <t>李玉峰</t>
  </si>
  <si>
    <t>1837001464252</t>
  </si>
  <si>
    <t>徐艺榕</t>
  </si>
  <si>
    <t>1837001464262</t>
  </si>
  <si>
    <t>徐玉坤</t>
  </si>
  <si>
    <t>1837001464273</t>
  </si>
  <si>
    <t>刘英莲</t>
  </si>
  <si>
    <t>1837001464286</t>
  </si>
  <si>
    <t>杨晓倩</t>
  </si>
  <si>
    <t>1837001464279</t>
  </si>
  <si>
    <t>孙佳铭</t>
  </si>
  <si>
    <t>1837001464275</t>
  </si>
  <si>
    <t>王子琪</t>
  </si>
  <si>
    <t>1837001464254</t>
  </si>
  <si>
    <t>杨菲</t>
  </si>
  <si>
    <t>1837001464271</t>
  </si>
  <si>
    <t>朱媛媛</t>
  </si>
  <si>
    <t>1837001464283</t>
  </si>
  <si>
    <t>李秋悦</t>
  </si>
  <si>
    <t>1837001464267</t>
  </si>
  <si>
    <t>孟迎芊</t>
  </si>
  <si>
    <t>1837001464250</t>
  </si>
  <si>
    <t>陈欣欣</t>
  </si>
  <si>
    <t>1837001464287</t>
  </si>
  <si>
    <t>许彤</t>
  </si>
  <si>
    <t>1837001464282</t>
  </si>
  <si>
    <t>张丽华</t>
  </si>
  <si>
    <t>1837001464257</t>
  </si>
  <si>
    <t>陈丽</t>
  </si>
  <si>
    <t>1837001464278</t>
  </si>
  <si>
    <t>张绮</t>
  </si>
  <si>
    <t>1837001464264</t>
  </si>
  <si>
    <t>谭树青</t>
  </si>
  <si>
    <t>1837001464261</t>
  </si>
  <si>
    <t>李晓玲</t>
  </si>
  <si>
    <t>1837001464790</t>
  </si>
  <si>
    <t>数控技术</t>
  </si>
  <si>
    <t>黄加兴</t>
  </si>
  <si>
    <t>1837001464795</t>
  </si>
  <si>
    <t>舒德凯</t>
  </si>
  <si>
    <t>1837001464791</t>
  </si>
  <si>
    <t>孙希磊</t>
  </si>
  <si>
    <t>1837001464796</t>
  </si>
  <si>
    <t>邱金云</t>
  </si>
  <si>
    <t>1837006465269</t>
  </si>
  <si>
    <t>机电一体化技术</t>
  </si>
  <si>
    <t>崔俊杰</t>
  </si>
  <si>
    <t>1837006465274</t>
  </si>
  <si>
    <t>李慧平</t>
  </si>
  <si>
    <t>1837006465260</t>
  </si>
  <si>
    <t>王起凡</t>
  </si>
  <si>
    <t>1837006465224</t>
  </si>
  <si>
    <t>娄义昌</t>
  </si>
  <si>
    <t>1837006465242</t>
  </si>
  <si>
    <t>王庆虎</t>
  </si>
  <si>
    <t>1837006465239</t>
  </si>
  <si>
    <t>王鑫淼</t>
  </si>
  <si>
    <t>1837006465265</t>
  </si>
  <si>
    <t>李梦伟</t>
  </si>
  <si>
    <t>1837006465276</t>
  </si>
  <si>
    <t>赵晨博</t>
  </si>
  <si>
    <t>1837006465271</t>
  </si>
  <si>
    <t>马浩生</t>
  </si>
  <si>
    <t>1837006465225</t>
  </si>
  <si>
    <t>武波</t>
  </si>
  <si>
    <t>1837006465262</t>
  </si>
  <si>
    <t>邵珠文</t>
  </si>
  <si>
    <t>1837006465268</t>
  </si>
  <si>
    <t>徐钦侃</t>
  </si>
  <si>
    <t>1837006465253</t>
  </si>
  <si>
    <t>张晓旭</t>
  </si>
  <si>
    <t>1837006465221</t>
  </si>
  <si>
    <t>王巧巧</t>
  </si>
  <si>
    <t>1837006465245</t>
  </si>
  <si>
    <t>纪茂群</t>
  </si>
  <si>
    <t>1837006465280</t>
  </si>
  <si>
    <t>张法政</t>
  </si>
  <si>
    <t>1837006465287</t>
  </si>
  <si>
    <t>杨轲</t>
  </si>
  <si>
    <t>1837006465289</t>
  </si>
  <si>
    <t>李玉娟</t>
  </si>
  <si>
    <t>1837006465272</t>
  </si>
  <si>
    <t>杨乐尚</t>
  </si>
  <si>
    <t>1837006465285</t>
  </si>
  <si>
    <t>霍玉康</t>
  </si>
  <si>
    <t>1837006465240</t>
  </si>
  <si>
    <t>司志政</t>
  </si>
  <si>
    <t>1837006465235</t>
  </si>
  <si>
    <t>孙书旺</t>
  </si>
  <si>
    <t>1837006465270</t>
  </si>
  <si>
    <t>付云帅</t>
  </si>
  <si>
    <t>1837006465251</t>
  </si>
  <si>
    <t>杨振宇</t>
  </si>
  <si>
    <t>1837006465258</t>
  </si>
  <si>
    <t>王鑫宇</t>
  </si>
  <si>
    <t>1837006465259</t>
  </si>
  <si>
    <t>闫浩</t>
  </si>
  <si>
    <t>1837006465228</t>
  </si>
  <si>
    <t>朱东亮</t>
  </si>
  <si>
    <t>1837006465217</t>
  </si>
  <si>
    <t>张晗礼</t>
  </si>
  <si>
    <t>1837006465246</t>
  </si>
  <si>
    <t>李旭平</t>
  </si>
  <si>
    <t>1837006465275</t>
  </si>
  <si>
    <t>李仁豪</t>
  </si>
  <si>
    <t>1837006465244</t>
  </si>
  <si>
    <t>刘亚飞</t>
  </si>
  <si>
    <t>1837006465267</t>
  </si>
  <si>
    <t>崔世龙</t>
  </si>
  <si>
    <t>1837006465232</t>
  </si>
  <si>
    <t>杨天赐</t>
  </si>
  <si>
    <t>1837006465292</t>
  </si>
  <si>
    <t>王永琪</t>
  </si>
  <si>
    <t>1837006465227</t>
  </si>
  <si>
    <t>孟令辉</t>
  </si>
  <si>
    <t>1837006465233</t>
  </si>
  <si>
    <t>闫潇文</t>
  </si>
  <si>
    <t>1837006465255</t>
  </si>
  <si>
    <t>曹威</t>
  </si>
  <si>
    <t>1837006465231</t>
  </si>
  <si>
    <t>张盛浩</t>
  </si>
  <si>
    <t>1837006465226</t>
  </si>
  <si>
    <t>甄康正</t>
  </si>
  <si>
    <t>1837006465243</t>
  </si>
  <si>
    <t>苏浩伦</t>
  </si>
  <si>
    <t>1837006465291</t>
  </si>
  <si>
    <t>蒋国傲</t>
  </si>
  <si>
    <t>1837006465241</t>
  </si>
  <si>
    <t>牛海旭</t>
  </si>
  <si>
    <t>1837006465252</t>
  </si>
  <si>
    <t>彭海琦</t>
  </si>
  <si>
    <t>1837006465222</t>
  </si>
  <si>
    <t>于兴旺</t>
  </si>
  <si>
    <t>1837006465234</t>
  </si>
  <si>
    <t>牛卓</t>
  </si>
  <si>
    <t>1837006465261</t>
  </si>
  <si>
    <t>巩润泽</t>
  </si>
  <si>
    <t>1837006465284</t>
  </si>
  <si>
    <t>高鼎淇</t>
  </si>
  <si>
    <t>1837006465248</t>
  </si>
  <si>
    <t>卢廷壮</t>
  </si>
  <si>
    <t>1837006465277</t>
  </si>
  <si>
    <t>郭鲁进</t>
  </si>
  <si>
    <t>1837006465264</t>
  </si>
  <si>
    <t>刘博渊</t>
  </si>
  <si>
    <t>1837006465237</t>
  </si>
  <si>
    <t>石贤龙</t>
  </si>
  <si>
    <t>1837006465223</t>
  </si>
  <si>
    <t>关宏祥</t>
  </si>
  <si>
    <t>1837006465236</t>
  </si>
  <si>
    <t>孟文博</t>
  </si>
  <si>
    <t>1837006465230</t>
  </si>
  <si>
    <t>李文超</t>
  </si>
  <si>
    <t>国家开放大学2019春级学生第二学期获得奖学金名单</t>
    <phoneticPr fontId="3" type="noConversion"/>
  </si>
  <si>
    <t>国开平均成绩</t>
    <phoneticPr fontId="3" type="noConversion"/>
  </si>
  <si>
    <t>1937001401244</t>
  </si>
  <si>
    <t>物流管理</t>
  </si>
  <si>
    <t>王超越</t>
    <phoneticPr fontId="3" type="noConversion"/>
  </si>
  <si>
    <t>无</t>
    <phoneticPr fontId="3" type="noConversion"/>
  </si>
  <si>
    <t>1937001401243</t>
  </si>
  <si>
    <t>王洁</t>
    <phoneticPr fontId="3" type="noConversion"/>
  </si>
  <si>
    <t>1937001401247</t>
  </si>
  <si>
    <t>于敏</t>
    <phoneticPr fontId="3" type="noConversion"/>
  </si>
  <si>
    <t>1937001401242</t>
  </si>
  <si>
    <t>秦超越</t>
    <phoneticPr fontId="3" type="noConversion"/>
  </si>
  <si>
    <t>1937001401240</t>
  </si>
  <si>
    <t>杨欣月</t>
    <phoneticPr fontId="3" type="noConversion"/>
  </si>
  <si>
    <t>1937001401238</t>
  </si>
  <si>
    <t>张一然</t>
    <phoneticPr fontId="3" type="noConversion"/>
  </si>
  <si>
    <t>1937001401245</t>
  </si>
  <si>
    <t>刘可心</t>
    <phoneticPr fontId="3" type="noConversion"/>
  </si>
  <si>
    <t>1937001401246</t>
  </si>
  <si>
    <t>刘瑞琦</t>
    <phoneticPr fontId="3" type="noConversion"/>
  </si>
  <si>
    <t>1937006402176</t>
  </si>
  <si>
    <t>计算机信息管理</t>
  </si>
  <si>
    <t>何宏伟</t>
    <phoneticPr fontId="3" type="noConversion"/>
  </si>
  <si>
    <t>1937006402187</t>
  </si>
  <si>
    <t>刘洋</t>
    <phoneticPr fontId="3" type="noConversion"/>
  </si>
  <si>
    <t>1937006402189</t>
  </si>
  <si>
    <t>乔兴芝</t>
    <phoneticPr fontId="3" type="noConversion"/>
  </si>
  <si>
    <t>1937006402179</t>
  </si>
  <si>
    <t>杨翠</t>
    <phoneticPr fontId="3" type="noConversion"/>
  </si>
  <si>
    <t>1937006402181</t>
  </si>
  <si>
    <t>李展</t>
    <phoneticPr fontId="3" type="noConversion"/>
  </si>
  <si>
    <t>1937006402188</t>
  </si>
  <si>
    <t>滕航宇</t>
    <phoneticPr fontId="3" type="noConversion"/>
  </si>
  <si>
    <t>1937006402178</t>
  </si>
  <si>
    <t>陈浩然</t>
    <phoneticPr fontId="3" type="noConversion"/>
  </si>
  <si>
    <t>1937006402191</t>
  </si>
  <si>
    <t>郭双凤</t>
    <phoneticPr fontId="3" type="noConversion"/>
  </si>
  <si>
    <t>1937006402185</t>
  </si>
  <si>
    <t>王长霖</t>
    <phoneticPr fontId="3" type="noConversion"/>
  </si>
  <si>
    <t>1937006402186</t>
  </si>
  <si>
    <t>李心雨</t>
    <phoneticPr fontId="3" type="noConversion"/>
  </si>
  <si>
    <t>1937006402182</t>
  </si>
  <si>
    <t>李凤娇</t>
    <phoneticPr fontId="3" type="noConversion"/>
  </si>
  <si>
    <t>1937006402193</t>
  </si>
  <si>
    <t>李文静</t>
    <phoneticPr fontId="3" type="noConversion"/>
  </si>
  <si>
    <t>1937006402180</t>
  </si>
  <si>
    <t>曹广浩</t>
    <phoneticPr fontId="3" type="noConversion"/>
  </si>
  <si>
    <t>1937006402184</t>
  </si>
  <si>
    <t>金梓祺</t>
    <phoneticPr fontId="3" type="noConversion"/>
  </si>
  <si>
    <t>1937006402190</t>
  </si>
  <si>
    <t>池明宇</t>
    <phoneticPr fontId="3" type="noConversion"/>
  </si>
  <si>
    <t>1937006402177</t>
  </si>
  <si>
    <t>李雯慧</t>
    <phoneticPr fontId="3" type="noConversion"/>
  </si>
  <si>
    <t>1937006402195</t>
  </si>
  <si>
    <t>候本帅</t>
    <phoneticPr fontId="3" type="noConversion"/>
  </si>
  <si>
    <t>1937006402192</t>
  </si>
  <si>
    <t>陈文龙</t>
    <phoneticPr fontId="3" type="noConversion"/>
  </si>
  <si>
    <t>1937006403905</t>
  </si>
  <si>
    <t>沈晓健</t>
  </si>
  <si>
    <t>1937006403901</t>
  </si>
  <si>
    <t>高永柱</t>
  </si>
  <si>
    <t>1937006403914</t>
  </si>
  <si>
    <t>郭彦忠</t>
  </si>
  <si>
    <t>1937006403903</t>
  </si>
  <si>
    <t>沈耀威</t>
  </si>
  <si>
    <t>1937006403923</t>
  </si>
  <si>
    <t>陈航</t>
  </si>
  <si>
    <t>1937006424667</t>
  </si>
  <si>
    <t>宋英杰</t>
  </si>
  <si>
    <t>1937006424671</t>
  </si>
  <si>
    <t>袁梦娇</t>
  </si>
  <si>
    <t>1937006424670</t>
  </si>
  <si>
    <t>王崇明</t>
  </si>
  <si>
    <t>1937006424669</t>
  </si>
  <si>
    <t>王振</t>
  </si>
  <si>
    <t>1937006403892</t>
  </si>
  <si>
    <t>赵秀凯</t>
  </si>
  <si>
    <t>1937006403912</t>
  </si>
  <si>
    <t>张伟</t>
  </si>
  <si>
    <t>1937006403919</t>
  </si>
  <si>
    <t>李树奥</t>
  </si>
  <si>
    <t>1937006403920</t>
  </si>
  <si>
    <t>付延桐</t>
  </si>
  <si>
    <t>1937006403897</t>
  </si>
  <si>
    <t>郭尚聪</t>
  </si>
  <si>
    <t>1937006403917</t>
  </si>
  <si>
    <t>张健敏</t>
  </si>
  <si>
    <t>1937006403896</t>
  </si>
  <si>
    <t>马春响</t>
  </si>
  <si>
    <t>1937006403911</t>
  </si>
  <si>
    <t>李晓辉</t>
  </si>
  <si>
    <t>1937006403913</t>
  </si>
  <si>
    <t>许鹏飞</t>
  </si>
  <si>
    <t>1937006403895</t>
  </si>
  <si>
    <t>杭路遥</t>
  </si>
  <si>
    <t>1937006403893</t>
  </si>
  <si>
    <t>祭泉毅</t>
  </si>
  <si>
    <t>1937006424668</t>
  </si>
  <si>
    <t>韩海盟</t>
  </si>
  <si>
    <t>1937006424666</t>
  </si>
  <si>
    <t>陈支行</t>
  </si>
  <si>
    <t>1937006403916</t>
  </si>
  <si>
    <t>王克</t>
  </si>
  <si>
    <t>1937006424673</t>
  </si>
  <si>
    <t>王新浩</t>
  </si>
  <si>
    <t>1937001423577</t>
  </si>
  <si>
    <t>吕锦涛</t>
  </si>
  <si>
    <t>1937001400665</t>
  </si>
  <si>
    <t>柳豪俊</t>
  </si>
  <si>
    <t>1937001423581</t>
  </si>
  <si>
    <t>王文文</t>
  </si>
  <si>
    <t>1937001423590</t>
  </si>
  <si>
    <t>杨春源</t>
  </si>
  <si>
    <t>1937001423588</t>
  </si>
  <si>
    <t>任泽阳</t>
  </si>
  <si>
    <t>1937001423574</t>
  </si>
  <si>
    <t>周晓敏</t>
  </si>
  <si>
    <t>1937001423578</t>
  </si>
  <si>
    <t>李凯旋</t>
  </si>
  <si>
    <t>1937001423575</t>
  </si>
  <si>
    <t>王亚楠</t>
  </si>
  <si>
    <t>1937001423586</t>
  </si>
  <si>
    <t>王天佑</t>
  </si>
  <si>
    <t>1937001423573</t>
  </si>
  <si>
    <t>徐鹏飞</t>
  </si>
  <si>
    <t>1937001423579</t>
  </si>
  <si>
    <t>赵雨琪</t>
  </si>
  <si>
    <t>1937001423591</t>
  </si>
  <si>
    <t>程广阔</t>
  </si>
  <si>
    <t>1937001423580</t>
  </si>
  <si>
    <t>高延洁</t>
  </si>
  <si>
    <t>1937001423582</t>
  </si>
  <si>
    <t>王田英</t>
  </si>
  <si>
    <t>1937001400666</t>
  </si>
  <si>
    <t>窦义亮</t>
  </si>
  <si>
    <t>1937001423576</t>
  </si>
  <si>
    <t>卢寒</t>
  </si>
  <si>
    <t>1937001423584</t>
  </si>
  <si>
    <t>王振兴</t>
  </si>
  <si>
    <t>1937001423595</t>
  </si>
  <si>
    <t>张旭</t>
  </si>
  <si>
    <t>1937001423583</t>
  </si>
  <si>
    <t>贾瑞龙</t>
  </si>
  <si>
    <t>1937001423585</t>
  </si>
  <si>
    <t>张豪</t>
  </si>
  <si>
    <t>1937001423594</t>
  </si>
  <si>
    <t>袁航</t>
  </si>
  <si>
    <t>1937001424017</t>
  </si>
  <si>
    <t>李嘉欣</t>
  </si>
  <si>
    <t>1937001424018</t>
  </si>
  <si>
    <t>李晓倩</t>
  </si>
  <si>
    <t>1937001424015</t>
  </si>
  <si>
    <t>朱林凡</t>
  </si>
  <si>
    <t>1937001424012</t>
  </si>
  <si>
    <t>李寒</t>
  </si>
  <si>
    <t>1937001424016</t>
  </si>
  <si>
    <t>田震</t>
  </si>
  <si>
    <t>1937001401620</t>
  </si>
  <si>
    <t>李绍雨</t>
  </si>
  <si>
    <t>1937001424013</t>
  </si>
  <si>
    <t>王发杰</t>
  </si>
  <si>
    <t>1937001401619</t>
  </si>
  <si>
    <t>李傲</t>
  </si>
  <si>
    <t>1937006403889</t>
  </si>
  <si>
    <t>张同坤</t>
  </si>
  <si>
    <t>1937006403854</t>
  </si>
  <si>
    <t>宁方成</t>
  </si>
  <si>
    <t>1937006403882</t>
  </si>
  <si>
    <t>牛衍龙</t>
  </si>
  <si>
    <t>1937006403874</t>
  </si>
  <si>
    <t>王志贺</t>
  </si>
  <si>
    <t>1937006424657</t>
  </si>
  <si>
    <t>张明哲</t>
  </si>
  <si>
    <t>1937006403856</t>
  </si>
  <si>
    <t>张浩</t>
  </si>
  <si>
    <t>1937006424663</t>
  </si>
  <si>
    <t>杨松</t>
  </si>
  <si>
    <t>1937006424654</t>
  </si>
  <si>
    <t>陈志远</t>
  </si>
  <si>
    <t>1937006403890</t>
  </si>
  <si>
    <t>许志强</t>
  </si>
  <si>
    <t>1937006403869</t>
  </si>
  <si>
    <t>李停</t>
  </si>
  <si>
    <t>1937006403888</t>
  </si>
  <si>
    <t>陈志鹏</t>
  </si>
  <si>
    <t>1937006403855</t>
  </si>
  <si>
    <t>王卓翰</t>
  </si>
  <si>
    <t>1937006403868</t>
  </si>
  <si>
    <t>肖剑</t>
  </si>
  <si>
    <t>1937006424650</t>
  </si>
  <si>
    <t>韩梦阳</t>
  </si>
  <si>
    <t>1937006403886</t>
  </si>
  <si>
    <t>刘志官</t>
  </si>
  <si>
    <t>1937006403873</t>
  </si>
  <si>
    <t>卢文剑</t>
  </si>
  <si>
    <t>1937006403870</t>
  </si>
  <si>
    <t>丁广齐</t>
  </si>
  <si>
    <t>1937006424659</t>
  </si>
  <si>
    <t>刘兴财</t>
  </si>
  <si>
    <t>1937006403857</t>
  </si>
  <si>
    <t>张家坤</t>
  </si>
  <si>
    <t>1937006403880</t>
  </si>
  <si>
    <t>张磊</t>
  </si>
  <si>
    <t>1937006403881</t>
  </si>
  <si>
    <t>续开创</t>
  </si>
  <si>
    <t>1937006424652</t>
  </si>
  <si>
    <t>吴帅豪</t>
  </si>
  <si>
    <t>1937006424649</t>
  </si>
  <si>
    <t>蔡思远</t>
  </si>
  <si>
    <t>1937006403871</t>
  </si>
  <si>
    <t>索传龙</t>
  </si>
  <si>
    <t>1937006403863</t>
  </si>
  <si>
    <t>赵传驰</t>
  </si>
  <si>
    <t>1937006403879</t>
  </si>
  <si>
    <t>李鑫龙</t>
  </si>
  <si>
    <t>1937006403875</t>
  </si>
  <si>
    <t>冯基龙</t>
  </si>
  <si>
    <t>1937006424662</t>
  </si>
  <si>
    <t>武泽龙</t>
  </si>
  <si>
    <t>1937006403864</t>
  </si>
  <si>
    <t>王建龙</t>
  </si>
  <si>
    <t>1937006403859</t>
  </si>
  <si>
    <t>徐兴国</t>
  </si>
  <si>
    <t>1937006424655</t>
  </si>
  <si>
    <t>石志鹏</t>
  </si>
  <si>
    <t>1937006403862</t>
  </si>
  <si>
    <t>周中恒</t>
  </si>
  <si>
    <t>1937006403885</t>
  </si>
  <si>
    <t>王西磊</t>
  </si>
  <si>
    <t>1937006403891</t>
  </si>
  <si>
    <t>高旭</t>
  </si>
  <si>
    <t>1937006424658</t>
  </si>
  <si>
    <t>都政辉</t>
  </si>
  <si>
    <t>1937006403865</t>
  </si>
  <si>
    <t>王清</t>
  </si>
  <si>
    <t>1937006403872</t>
  </si>
  <si>
    <t>赵晓润</t>
  </si>
  <si>
    <t>1937006403877</t>
  </si>
  <si>
    <t>司召荣</t>
  </si>
  <si>
    <t>1937006424656</t>
  </si>
  <si>
    <t>石阳阳</t>
  </si>
  <si>
    <t>1937006403860</t>
  </si>
  <si>
    <t>吕志梁</t>
  </si>
  <si>
    <t>1937006403867</t>
  </si>
  <si>
    <t>段传永</t>
  </si>
  <si>
    <t>国家开放大学2019秋级学生第一学期获得奖学金名单</t>
    <phoneticPr fontId="3" type="noConversion"/>
  </si>
  <si>
    <t>1937001476838</t>
  </si>
  <si>
    <t>计算机网络技术</t>
  </si>
  <si>
    <t>赵志</t>
    <phoneticPr fontId="3" type="noConversion"/>
  </si>
  <si>
    <t xml:space="preserve">  全额奖学金</t>
  </si>
  <si>
    <t>1937001476836</t>
  </si>
  <si>
    <t>王金石</t>
    <phoneticPr fontId="3" type="noConversion"/>
  </si>
  <si>
    <t>1937001476841</t>
  </si>
  <si>
    <t>田美万</t>
    <phoneticPr fontId="3" type="noConversion"/>
  </si>
  <si>
    <t>1937001476845</t>
  </si>
  <si>
    <t>张世龙</t>
    <phoneticPr fontId="3" type="noConversion"/>
  </si>
  <si>
    <t>1937001476843</t>
  </si>
  <si>
    <t>张慧茹</t>
    <phoneticPr fontId="3" type="noConversion"/>
  </si>
  <si>
    <t>1937001476840</t>
  </si>
  <si>
    <t>仲光帅</t>
    <phoneticPr fontId="3" type="noConversion"/>
  </si>
  <si>
    <t>1937006479008</t>
  </si>
  <si>
    <t>冯建行</t>
  </si>
  <si>
    <t>1937006478985</t>
  </si>
  <si>
    <t>王天宇</t>
  </si>
  <si>
    <t>1937006478995</t>
  </si>
  <si>
    <t>1937006479012</t>
  </si>
  <si>
    <t>许广博</t>
  </si>
  <si>
    <t>1937006479005</t>
  </si>
  <si>
    <t>蔡明鑫</t>
  </si>
  <si>
    <t>1937006478999</t>
  </si>
  <si>
    <t>张润</t>
  </si>
  <si>
    <t>1937006479009</t>
  </si>
  <si>
    <t>牛余熙</t>
  </si>
  <si>
    <t>1937006479004</t>
  </si>
  <si>
    <t>张鑫磊</t>
  </si>
  <si>
    <t>1937006478982</t>
  </si>
  <si>
    <t>张茂龙</t>
  </si>
  <si>
    <t>1937006479003</t>
  </si>
  <si>
    <t>叶泳鲁</t>
  </si>
  <si>
    <t>1937006478988</t>
  </si>
  <si>
    <t>王广杰</t>
  </si>
  <si>
    <t>1937006478989</t>
  </si>
  <si>
    <t>何须齐</t>
  </si>
  <si>
    <t>1937006478990</t>
  </si>
  <si>
    <t>李兆欣</t>
  </si>
  <si>
    <t>1937006478980</t>
  </si>
  <si>
    <t>孙旭</t>
  </si>
  <si>
    <t>1937006479006</t>
  </si>
  <si>
    <t>袁广坤</t>
  </si>
  <si>
    <t>1937006478996</t>
  </si>
  <si>
    <t>王智</t>
  </si>
  <si>
    <t>1937006478983</t>
  </si>
  <si>
    <t>窦浩升</t>
  </si>
  <si>
    <t>1937006479017</t>
  </si>
  <si>
    <t>孔繁昌</t>
  </si>
  <si>
    <t>1937006478984</t>
  </si>
  <si>
    <t>胡泽浩</t>
  </si>
  <si>
    <t>1937006479001</t>
  </si>
  <si>
    <t>高俊杰</t>
  </si>
  <si>
    <t>1937006479000</t>
  </si>
  <si>
    <t>高俊豪</t>
  </si>
  <si>
    <t>1937006479013</t>
  </si>
  <si>
    <t>李荣俊</t>
  </si>
  <si>
    <t>1937006478981</t>
  </si>
  <si>
    <t>张世铭</t>
  </si>
  <si>
    <t>1937006478986</t>
  </si>
  <si>
    <t>李聪</t>
  </si>
  <si>
    <t>1937006479015</t>
  </si>
  <si>
    <t>李恩平</t>
  </si>
  <si>
    <t>1937006479014</t>
  </si>
  <si>
    <t>申伟</t>
  </si>
  <si>
    <t>1937001476637</t>
  </si>
  <si>
    <t>管博</t>
  </si>
  <si>
    <t xml:space="preserve"> 全额奖学金</t>
    <phoneticPr fontId="3" type="noConversion"/>
  </si>
  <si>
    <t>1937001476624</t>
  </si>
  <si>
    <t>王声乐</t>
  </si>
  <si>
    <t>1937001476621</t>
  </si>
  <si>
    <t>李金萍</t>
  </si>
  <si>
    <t>1937001476620</t>
  </si>
  <si>
    <t>李晓雯</t>
  </si>
  <si>
    <t>1937001476630</t>
  </si>
  <si>
    <t>孙铭杨</t>
  </si>
  <si>
    <t>1937001476631</t>
  </si>
  <si>
    <t>唐存乐</t>
  </si>
  <si>
    <t>1937001476635</t>
  </si>
  <si>
    <t>李坤</t>
  </si>
  <si>
    <t>1937001476634</t>
  </si>
  <si>
    <t>祝称鋆</t>
  </si>
  <si>
    <t>1937001476622</t>
  </si>
  <si>
    <t>庞亚男</t>
  </si>
  <si>
    <t>1937001476623</t>
  </si>
  <si>
    <t>周艾万雪</t>
  </si>
  <si>
    <t>1937001476636</t>
  </si>
  <si>
    <t>周泽帆</t>
  </si>
  <si>
    <t>1937001476638</t>
  </si>
  <si>
    <t>陈立朋</t>
  </si>
  <si>
    <t>1937001476633</t>
  </si>
  <si>
    <t>潘娅萍</t>
  </si>
  <si>
    <t>1937001476503</t>
  </si>
  <si>
    <t>马晨曦</t>
  </si>
  <si>
    <t>1937001476492</t>
  </si>
  <si>
    <t>陈秋文</t>
  </si>
  <si>
    <t>1937001476488</t>
  </si>
  <si>
    <t>董欣欣</t>
  </si>
  <si>
    <t>1937001476505</t>
  </si>
  <si>
    <t>张传澎</t>
  </si>
  <si>
    <t>1937001476532</t>
  </si>
  <si>
    <t>郑硕</t>
  </si>
  <si>
    <t>1937001476502</t>
  </si>
  <si>
    <t>李云霄</t>
  </si>
  <si>
    <t>1937001476507</t>
  </si>
  <si>
    <t>赵雨</t>
  </si>
  <si>
    <t>1937001476512</t>
  </si>
  <si>
    <t>李雪茹</t>
  </si>
  <si>
    <t>1937001476533</t>
  </si>
  <si>
    <t>孟繁玲</t>
  </si>
  <si>
    <t>1937001476524</t>
  </si>
  <si>
    <t>赵梦汝</t>
  </si>
  <si>
    <t>1937001476501</t>
  </si>
  <si>
    <t>侯梦雨</t>
  </si>
  <si>
    <t>1937001476486</t>
  </si>
  <si>
    <t>黄爱丽</t>
  </si>
  <si>
    <t>1937001476504</t>
  </si>
  <si>
    <t>杜雪晴</t>
  </si>
  <si>
    <t>1937001476534</t>
  </si>
  <si>
    <t>史净涵</t>
  </si>
  <si>
    <t>1937001476525</t>
  </si>
  <si>
    <t>胥宇欢</t>
  </si>
  <si>
    <t>1937001476497</t>
  </si>
  <si>
    <t>苏延斐</t>
  </si>
  <si>
    <t>1937001476516</t>
  </si>
  <si>
    <t>尹甲香</t>
  </si>
  <si>
    <t>1937001476530</t>
  </si>
  <si>
    <t>杨胜男</t>
  </si>
  <si>
    <t>1937001476529</t>
  </si>
  <si>
    <t>李一冉</t>
  </si>
  <si>
    <t>1937001476527</t>
  </si>
  <si>
    <t>赵夫熙</t>
  </si>
  <si>
    <t>1937001476526</t>
  </si>
  <si>
    <t>禹化琳</t>
  </si>
  <si>
    <t>1937001476521</t>
  </si>
  <si>
    <t>魏琳琳</t>
  </si>
  <si>
    <t>1937001476523</t>
  </si>
  <si>
    <t>张宇迪</t>
  </si>
  <si>
    <t>1937001476536</t>
  </si>
  <si>
    <t>秦铭</t>
  </si>
  <si>
    <t>1937001476487</t>
  </si>
  <si>
    <t>宋雨潇</t>
  </si>
  <si>
    <t>1937001476531</t>
  </si>
  <si>
    <t>李银苹</t>
  </si>
  <si>
    <t>1937001476519</t>
  </si>
  <si>
    <t>魏雨欣</t>
  </si>
  <si>
    <t>1937001476506</t>
  </si>
  <si>
    <t>吴京安</t>
  </si>
  <si>
    <t>1937001476520</t>
  </si>
  <si>
    <t>郭瑶</t>
  </si>
  <si>
    <t>1937001476493</t>
  </si>
  <si>
    <t>孙令骐</t>
  </si>
  <si>
    <t>1937001476499</t>
  </si>
  <si>
    <t>徐晓羽</t>
  </si>
  <si>
    <t>1937001476500</t>
  </si>
  <si>
    <t>徐柯</t>
  </si>
  <si>
    <t>1937001476494</t>
  </si>
  <si>
    <t>张露露</t>
  </si>
  <si>
    <t>1937001476511</t>
  </si>
  <si>
    <t>田宇</t>
  </si>
  <si>
    <t>1937001476509</t>
  </si>
  <si>
    <t>张文娟</t>
  </si>
  <si>
    <t>1937001478082</t>
  </si>
  <si>
    <t>机电一体化</t>
  </si>
  <si>
    <t>孙培栋</t>
  </si>
  <si>
    <t xml:space="preserve"> 全额奖学金</t>
    <phoneticPr fontId="3" type="noConversion"/>
  </si>
  <si>
    <t>1937001478089</t>
  </si>
  <si>
    <t>肖康</t>
  </si>
  <si>
    <t>1937001478064</t>
  </si>
  <si>
    <t>卢乾玉</t>
  </si>
  <si>
    <t>1937001478072</t>
  </si>
  <si>
    <t>邱帅</t>
  </si>
  <si>
    <t>1937001478102</t>
  </si>
  <si>
    <t>高明鑫</t>
  </si>
  <si>
    <t>一等奖学金</t>
    <phoneticPr fontId="3" type="noConversion"/>
  </si>
  <si>
    <t>1937001478073</t>
  </si>
  <si>
    <t>刘永星</t>
  </si>
  <si>
    <t>1937001478093</t>
  </si>
  <si>
    <t>韩兆奇</t>
  </si>
  <si>
    <t>1937001478095</t>
  </si>
  <si>
    <t>杨文全</t>
  </si>
  <si>
    <t>1937001478066</t>
  </si>
  <si>
    <t>刘昱骁</t>
  </si>
  <si>
    <t>1937001478076</t>
  </si>
  <si>
    <t>孙志诚</t>
  </si>
  <si>
    <t>1937001478092</t>
  </si>
  <si>
    <t>李泽洋</t>
  </si>
  <si>
    <t>1937001478065</t>
  </si>
  <si>
    <t>赵然</t>
  </si>
  <si>
    <t>1937001478068</t>
  </si>
  <si>
    <t>张富豪</t>
  </si>
  <si>
    <t>1937001478075</t>
  </si>
  <si>
    <t>马芳铮</t>
  </si>
  <si>
    <t>1937001478071</t>
  </si>
  <si>
    <t>王文升</t>
  </si>
  <si>
    <t>1937001478086</t>
  </si>
  <si>
    <t>谷新喜</t>
  </si>
  <si>
    <t>1937001478100</t>
  </si>
  <si>
    <t>尹永琪</t>
  </si>
  <si>
    <t>1937001478087</t>
  </si>
  <si>
    <t>王健</t>
  </si>
  <si>
    <t>1937001478078</t>
  </si>
  <si>
    <t>张凯</t>
  </si>
  <si>
    <t>1937001478079</t>
  </si>
  <si>
    <t>程思远</t>
  </si>
  <si>
    <t>1937001478099</t>
  </si>
  <si>
    <t>毛淑萍</t>
  </si>
  <si>
    <t>1937001478101</t>
  </si>
  <si>
    <t>慕海升</t>
  </si>
  <si>
    <t>1937001478091</t>
  </si>
  <si>
    <t>石家政</t>
  </si>
  <si>
    <t>1937001478074</t>
  </si>
  <si>
    <t>朱厚康</t>
  </si>
  <si>
    <t>1937001477480</t>
  </si>
  <si>
    <t xml:space="preserve"> 刘悦</t>
    <phoneticPr fontId="3" type="noConversion"/>
  </si>
  <si>
    <t xml:space="preserve"> 全额奖学金</t>
  </si>
  <si>
    <t>1937001477479</t>
  </si>
  <si>
    <t xml:space="preserve"> 郝瑞芳</t>
    <phoneticPr fontId="3" type="noConversion"/>
  </si>
  <si>
    <t>1937001477482</t>
  </si>
  <si>
    <t>王春晨</t>
  </si>
  <si>
    <t>1937001477477</t>
  </si>
  <si>
    <t>董成林</t>
    <phoneticPr fontId="3" type="noConversion"/>
  </si>
  <si>
    <t>1937001477478</t>
  </si>
  <si>
    <t>谭胜喜</t>
    <phoneticPr fontId="3" type="noConversion"/>
  </si>
  <si>
    <t>1937001477491</t>
  </si>
  <si>
    <t>张恒</t>
  </si>
  <si>
    <t>二等奖学金</t>
    <phoneticPr fontId="3" type="noConversion"/>
  </si>
  <si>
    <t>1937001477489</t>
  </si>
  <si>
    <t>郭滨玮</t>
  </si>
  <si>
    <t>二等奖学金</t>
    <phoneticPr fontId="3" type="noConversion"/>
  </si>
  <si>
    <t>1937001477493</t>
  </si>
  <si>
    <t>赵梦雪</t>
  </si>
  <si>
    <t>1937001477497</t>
  </si>
  <si>
    <t>周立鑫</t>
  </si>
  <si>
    <t>三等奖学金</t>
    <phoneticPr fontId="3" type="noConversion"/>
  </si>
  <si>
    <t>国家开放大学2018秋级学生第三学期获得奖学金名单</t>
    <phoneticPr fontId="3" type="noConversion"/>
  </si>
  <si>
    <t>山东广播电视大学2019级学生第二学期获得奖学金名单</t>
    <phoneticPr fontId="3" type="noConversion"/>
  </si>
  <si>
    <t>奖学金等级</t>
    <phoneticPr fontId="3" type="noConversion"/>
  </si>
  <si>
    <t>全额奖学金</t>
    <phoneticPr fontId="3" type="noConversion"/>
  </si>
  <si>
    <t>一等奖学金</t>
    <phoneticPr fontId="3" type="noConversion"/>
  </si>
  <si>
    <t>二等奖学金</t>
    <phoneticPr fontId="3" type="noConversion"/>
  </si>
  <si>
    <t>三等奖学金</t>
    <phoneticPr fontId="3" type="noConversion"/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</si>
</sst>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_ "/>
    <numFmt numFmtId="178" formatCode="0.00;[Red]0.00"/>
    <numFmt numFmtId="179" formatCode="0.00_);[Red]\(0.00\)"/>
    <numFmt numFmtId="180" formatCode="0.0_);[Red]\(0.0\)"/>
    <numFmt numFmtId="181" formatCode="##0.00"/>
  </numFmts>
  <fonts count="20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8"/>
      <name val="宋体"/>
      <family val="3"/>
      <charset val="134"/>
    </font>
    <font>
      <sz val="10"/>
      <name val="Arial"/>
      <family val="2"/>
    </font>
    <font>
      <sz val="14"/>
      <color indexed="8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9"/>
      <color indexed="8"/>
      <name val="SimSun"/>
      <charset val="134"/>
    </font>
    <font>
      <sz val="14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9" fillId="0" borderId="0" applyFont="0" applyAlignment="0">
      <alignment vertical="center" wrapText="1"/>
    </xf>
    <xf numFmtId="0" fontId="14" fillId="0" borderId="0"/>
    <xf numFmtId="0" fontId="9" fillId="0" borderId="0" applyFont="0" applyAlignment="0">
      <alignment vertical="center" wrapText="1"/>
    </xf>
    <xf numFmtId="0" fontId="8" fillId="0" borderId="0">
      <alignment vertical="center"/>
    </xf>
  </cellStyleXfs>
  <cellXfs count="98">
    <xf numFmtId="0" fontId="0" fillId="0" borderId="0" xfId="0">
      <alignment vertical="center"/>
    </xf>
    <xf numFmtId="0" fontId="5" fillId="0" borderId="1" xfId="1" applyFont="1" applyFill="1" applyBorder="1" applyAlignment="1">
      <alignment horizontal="center" vertical="center" wrapText="1"/>
    </xf>
    <xf numFmtId="176" fontId="5" fillId="0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/>
    </xf>
    <xf numFmtId="176" fontId="0" fillId="0" borderId="1" xfId="0" applyNumberForma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2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3" fillId="0" borderId="2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7" fillId="0" borderId="1" xfId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6" fontId="10" fillId="0" borderId="1" xfId="1" applyNumberFormat="1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176" fontId="10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18" fillId="2" borderId="1" xfId="3" applyFont="1" applyFill="1" applyBorder="1" applyAlignment="1">
      <alignment horizontal="center" vertical="center" wrapText="1"/>
    </xf>
    <xf numFmtId="179" fontId="10" fillId="2" borderId="1" xfId="2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9" fontId="8" fillId="2" borderId="1" xfId="0" applyNumberFormat="1" applyFont="1" applyFill="1" applyBorder="1" applyAlignment="1">
      <alignment horizontal="center" vertical="center"/>
    </xf>
    <xf numFmtId="179" fontId="8" fillId="2" borderId="1" xfId="7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181" fontId="7" fillId="0" borderId="1" xfId="0" applyNumberFormat="1" applyFont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 vertical="center"/>
    </xf>
    <xf numFmtId="0" fontId="7" fillId="2" borderId="1" xfId="6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/>
    </xf>
    <xf numFmtId="0" fontId="7" fillId="0" borderId="1" xfId="0" quotePrefix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177" fontId="8" fillId="0" borderId="1" xfId="3" applyNumberFormat="1" applyFont="1" applyBorder="1" applyAlignment="1">
      <alignment horizontal="center" vertical="center"/>
    </xf>
    <xf numFmtId="177" fontId="8" fillId="0" borderId="1" xfId="3" applyNumberFormat="1" applyFont="1" applyFill="1" applyBorder="1" applyAlignment="1">
      <alignment horizontal="center" vertical="center"/>
    </xf>
    <xf numFmtId="179" fontId="10" fillId="0" borderId="1" xfId="4" applyNumberFormat="1" applyFont="1" applyBorder="1" applyAlignment="1">
      <alignment horizontal="center" vertical="center" wrapText="1"/>
    </xf>
    <xf numFmtId="179" fontId="10" fillId="0" borderId="1" xfId="5" applyNumberFormat="1" applyFont="1" applyBorder="1" applyAlignment="1">
      <alignment horizontal="center"/>
    </xf>
    <xf numFmtId="180" fontId="8" fillId="0" borderId="1" xfId="3" applyNumberFormat="1" applyFont="1" applyBorder="1" applyAlignment="1">
      <alignment horizontal="center" vertical="center"/>
    </xf>
    <xf numFmtId="179" fontId="10" fillId="0" borderId="1" xfId="6" applyNumberFormat="1" applyFont="1" applyBorder="1" applyAlignment="1">
      <alignment horizontal="center" vertical="center" wrapText="1"/>
    </xf>
    <xf numFmtId="179" fontId="8" fillId="0" borderId="1" xfId="0" applyNumberFormat="1" applyFont="1" applyBorder="1" applyAlignment="1">
      <alignment horizontal="center" vertical="center"/>
    </xf>
    <xf numFmtId="179" fontId="8" fillId="0" borderId="1" xfId="7" applyNumberFormat="1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179" fontId="10" fillId="0" borderId="1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 wrapText="1"/>
    </xf>
    <xf numFmtId="179" fontId="10" fillId="0" borderId="1" xfId="1" applyNumberFormat="1" applyFont="1" applyFill="1" applyBorder="1" applyAlignment="1">
      <alignment horizontal="center" vertical="center" wrapText="1"/>
    </xf>
    <xf numFmtId="179" fontId="10" fillId="0" borderId="1" xfId="0" applyNumberFormat="1" applyFont="1" applyFill="1" applyBorder="1" applyAlignment="1">
      <alignment horizontal="center" vertical="center"/>
    </xf>
    <xf numFmtId="179" fontId="10" fillId="0" borderId="1" xfId="0" applyNumberFormat="1" applyFont="1" applyFill="1" applyBorder="1" applyAlignment="1">
      <alignment horizontal="center"/>
    </xf>
    <xf numFmtId="179" fontId="8" fillId="0" borderId="1" xfId="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/>
    </xf>
  </cellXfs>
  <cellStyles count="8">
    <cellStyle name="常规" xfId="0" builtinId="0"/>
    <cellStyle name="常规 11" xfId="4"/>
    <cellStyle name="常规 2" xfId="2"/>
    <cellStyle name="常规 3" xfId="1"/>
    <cellStyle name="常规 4" xfId="7"/>
    <cellStyle name="常规 5" xfId="3"/>
    <cellStyle name="常规 6" xfId="5"/>
    <cellStyle name="常规 8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5"/>
  <sheetViews>
    <sheetView tabSelected="1" workbookViewId="0">
      <selection activeCell="O7" sqref="O7"/>
    </sheetView>
  </sheetViews>
  <sheetFormatPr defaultRowHeight="14.4"/>
  <cols>
    <col min="2" max="2" width="11.6640625" bestFit="1" customWidth="1"/>
    <col min="3" max="3" width="19.21875" bestFit="1" customWidth="1"/>
    <col min="10" max="10" width="19.33203125" customWidth="1"/>
  </cols>
  <sheetData>
    <row r="1" spans="1:10" ht="31.5" customHeight="1">
      <c r="A1" s="95" t="s">
        <v>1590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8.8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4" t="s">
        <v>1591</v>
      </c>
    </row>
    <row r="3" spans="1:10" ht="20.100000000000001" customHeight="1">
      <c r="A3" s="5">
        <v>1</v>
      </c>
      <c r="B3" s="6" t="s">
        <v>9</v>
      </c>
      <c r="C3" s="6" t="s">
        <v>10</v>
      </c>
      <c r="D3" s="6" t="s">
        <v>11</v>
      </c>
      <c r="E3" s="7">
        <v>96</v>
      </c>
      <c r="F3" s="7">
        <v>95.33</v>
      </c>
      <c r="G3" s="7">
        <v>98</v>
      </c>
      <c r="H3" s="7">
        <f t="shared" ref="H3:H53" si="0">E3*0.35+F3*0.35+G3*0.3</f>
        <v>96.365499999999997</v>
      </c>
      <c r="I3" s="5">
        <v>1</v>
      </c>
      <c r="J3" s="5" t="s">
        <v>12</v>
      </c>
    </row>
    <row r="4" spans="1:10" ht="20.100000000000001" customHeight="1">
      <c r="A4" s="5">
        <v>2</v>
      </c>
      <c r="B4" s="6" t="s">
        <v>13</v>
      </c>
      <c r="C4" s="6" t="s">
        <v>10</v>
      </c>
      <c r="D4" s="6" t="s">
        <v>14</v>
      </c>
      <c r="E4" s="7">
        <v>97</v>
      </c>
      <c r="F4" s="7">
        <v>86.83</v>
      </c>
      <c r="G4" s="7">
        <v>100</v>
      </c>
      <c r="H4" s="7">
        <f t="shared" si="0"/>
        <v>94.340499999999992</v>
      </c>
      <c r="I4" s="5">
        <v>2</v>
      </c>
      <c r="J4" s="5" t="s">
        <v>12</v>
      </c>
    </row>
    <row r="5" spans="1:10" ht="20.100000000000001" customHeight="1">
      <c r="A5" s="5">
        <v>3</v>
      </c>
      <c r="B5" s="6" t="s">
        <v>15</v>
      </c>
      <c r="C5" s="6" t="s">
        <v>10</v>
      </c>
      <c r="D5" s="6" t="s">
        <v>16</v>
      </c>
      <c r="E5" s="7">
        <v>97</v>
      </c>
      <c r="F5" s="7">
        <v>85</v>
      </c>
      <c r="G5" s="7">
        <v>98</v>
      </c>
      <c r="H5" s="7">
        <f t="shared" si="0"/>
        <v>93.1</v>
      </c>
      <c r="I5" s="5">
        <v>3</v>
      </c>
      <c r="J5" s="5" t="s">
        <v>12</v>
      </c>
    </row>
    <row r="6" spans="1:10" ht="20.100000000000001" customHeight="1">
      <c r="A6" s="5">
        <v>4</v>
      </c>
      <c r="B6" s="6" t="s">
        <v>17</v>
      </c>
      <c r="C6" s="6" t="s">
        <v>10</v>
      </c>
      <c r="D6" s="6" t="s">
        <v>18</v>
      </c>
      <c r="E6" s="7">
        <v>89</v>
      </c>
      <c r="F6" s="7">
        <v>91.67</v>
      </c>
      <c r="G6" s="7">
        <v>98</v>
      </c>
      <c r="H6" s="7">
        <f t="shared" si="0"/>
        <v>92.634500000000003</v>
      </c>
      <c r="I6" s="5">
        <v>4</v>
      </c>
      <c r="J6" s="5" t="s">
        <v>12</v>
      </c>
    </row>
    <row r="7" spans="1:10" ht="20.100000000000001" customHeight="1">
      <c r="A7" s="5">
        <v>5</v>
      </c>
      <c r="B7" s="6" t="s">
        <v>19</v>
      </c>
      <c r="C7" s="6" t="s">
        <v>10</v>
      </c>
      <c r="D7" s="6" t="s">
        <v>20</v>
      </c>
      <c r="E7" s="7">
        <v>92</v>
      </c>
      <c r="F7" s="7">
        <v>90.83</v>
      </c>
      <c r="G7" s="7">
        <v>95</v>
      </c>
      <c r="H7" s="7">
        <f t="shared" si="0"/>
        <v>92.490499999999997</v>
      </c>
      <c r="I7" s="5">
        <v>5</v>
      </c>
      <c r="J7" s="5" t="s">
        <v>12</v>
      </c>
    </row>
    <row r="8" spans="1:10" ht="20.100000000000001" customHeight="1">
      <c r="A8" s="5">
        <v>6</v>
      </c>
      <c r="B8" s="6" t="s">
        <v>21</v>
      </c>
      <c r="C8" s="6" t="s">
        <v>10</v>
      </c>
      <c r="D8" s="6" t="s">
        <v>22</v>
      </c>
      <c r="E8" s="7">
        <v>90</v>
      </c>
      <c r="F8" s="7">
        <v>92.67</v>
      </c>
      <c r="G8" s="7">
        <v>95</v>
      </c>
      <c r="H8" s="7">
        <f t="shared" si="0"/>
        <v>92.4345</v>
      </c>
      <c r="I8" s="5">
        <v>6</v>
      </c>
      <c r="J8" s="5" t="s">
        <v>12</v>
      </c>
    </row>
    <row r="9" spans="1:10" ht="20.100000000000001" customHeight="1">
      <c r="A9" s="5">
        <v>7</v>
      </c>
      <c r="B9" s="6" t="s">
        <v>23</v>
      </c>
      <c r="C9" s="6" t="s">
        <v>10</v>
      </c>
      <c r="D9" s="6" t="s">
        <v>24</v>
      </c>
      <c r="E9" s="7">
        <v>90</v>
      </c>
      <c r="F9" s="7">
        <v>89.17</v>
      </c>
      <c r="G9" s="7">
        <v>99</v>
      </c>
      <c r="H9" s="7">
        <f t="shared" si="0"/>
        <v>92.409499999999994</v>
      </c>
      <c r="I9" s="5">
        <v>7</v>
      </c>
      <c r="J9" s="5" t="s">
        <v>12</v>
      </c>
    </row>
    <row r="10" spans="1:10" ht="20.100000000000001" customHeight="1">
      <c r="A10" s="5">
        <v>8</v>
      </c>
      <c r="B10" s="6" t="s">
        <v>25</v>
      </c>
      <c r="C10" s="6" t="s">
        <v>10</v>
      </c>
      <c r="D10" s="6" t="s">
        <v>26</v>
      </c>
      <c r="E10" s="7">
        <v>94</v>
      </c>
      <c r="F10" s="7">
        <v>92</v>
      </c>
      <c r="G10" s="7">
        <v>90</v>
      </c>
      <c r="H10" s="7">
        <f t="shared" si="0"/>
        <v>92.1</v>
      </c>
      <c r="I10" s="5">
        <v>8</v>
      </c>
      <c r="J10" s="5" t="s">
        <v>27</v>
      </c>
    </row>
    <row r="11" spans="1:10" ht="20.100000000000001" customHeight="1">
      <c r="A11" s="5">
        <v>9</v>
      </c>
      <c r="B11" s="6" t="s">
        <v>28</v>
      </c>
      <c r="C11" s="6" t="s">
        <v>10</v>
      </c>
      <c r="D11" s="6" t="s">
        <v>29</v>
      </c>
      <c r="E11" s="7">
        <v>97</v>
      </c>
      <c r="F11" s="7">
        <v>81.83</v>
      </c>
      <c r="G11" s="7">
        <v>96</v>
      </c>
      <c r="H11" s="7">
        <f t="shared" si="0"/>
        <v>91.390499999999989</v>
      </c>
      <c r="I11" s="5">
        <v>9</v>
      </c>
      <c r="J11" s="5" t="s">
        <v>27</v>
      </c>
    </row>
    <row r="12" spans="1:10" ht="20.100000000000001" customHeight="1">
      <c r="A12" s="5">
        <v>10</v>
      </c>
      <c r="B12" s="6" t="s">
        <v>30</v>
      </c>
      <c r="C12" s="6" t="s">
        <v>10</v>
      </c>
      <c r="D12" s="6" t="s">
        <v>31</v>
      </c>
      <c r="E12" s="7">
        <v>89</v>
      </c>
      <c r="F12" s="7">
        <v>86.67</v>
      </c>
      <c r="G12" s="7">
        <v>98</v>
      </c>
      <c r="H12" s="7">
        <f t="shared" si="0"/>
        <v>90.884500000000003</v>
      </c>
      <c r="I12" s="5">
        <v>10</v>
      </c>
      <c r="J12" s="5" t="s">
        <v>27</v>
      </c>
    </row>
    <row r="13" spans="1:10" ht="20.100000000000001" customHeight="1">
      <c r="A13" s="5">
        <v>11</v>
      </c>
      <c r="B13" s="6" t="s">
        <v>32</v>
      </c>
      <c r="C13" s="6" t="s">
        <v>10</v>
      </c>
      <c r="D13" s="6" t="s">
        <v>33</v>
      </c>
      <c r="E13" s="7">
        <v>95</v>
      </c>
      <c r="F13" s="7">
        <v>81.5</v>
      </c>
      <c r="G13" s="7">
        <v>96</v>
      </c>
      <c r="H13" s="7">
        <f t="shared" si="0"/>
        <v>90.574999999999989</v>
      </c>
      <c r="I13" s="5">
        <v>11</v>
      </c>
      <c r="J13" s="5" t="s">
        <v>27</v>
      </c>
    </row>
    <row r="14" spans="1:10" ht="20.100000000000001" customHeight="1">
      <c r="A14" s="5">
        <v>12</v>
      </c>
      <c r="B14" s="6" t="s">
        <v>34</v>
      </c>
      <c r="C14" s="6" t="s">
        <v>10</v>
      </c>
      <c r="D14" s="6" t="s">
        <v>35</v>
      </c>
      <c r="E14" s="7">
        <v>88</v>
      </c>
      <c r="F14" s="7">
        <v>84.67</v>
      </c>
      <c r="G14" s="7">
        <v>100</v>
      </c>
      <c r="H14" s="7">
        <f t="shared" si="0"/>
        <v>90.4345</v>
      </c>
      <c r="I14" s="5">
        <v>12</v>
      </c>
      <c r="J14" s="5" t="s">
        <v>27</v>
      </c>
    </row>
    <row r="15" spans="1:10" ht="20.100000000000001" customHeight="1">
      <c r="A15" s="5">
        <v>13</v>
      </c>
      <c r="B15" s="6" t="s">
        <v>36</v>
      </c>
      <c r="C15" s="6" t="s">
        <v>10</v>
      </c>
      <c r="D15" s="6" t="s">
        <v>37</v>
      </c>
      <c r="E15" s="7">
        <v>81</v>
      </c>
      <c r="F15" s="7">
        <v>90.67</v>
      </c>
      <c r="G15" s="7">
        <v>98</v>
      </c>
      <c r="H15" s="7">
        <f t="shared" si="0"/>
        <v>89.484499999999997</v>
      </c>
      <c r="I15" s="5">
        <v>13</v>
      </c>
      <c r="J15" s="5" t="s">
        <v>27</v>
      </c>
    </row>
    <row r="16" spans="1:10" ht="20.100000000000001" customHeight="1">
      <c r="A16" s="5">
        <v>14</v>
      </c>
      <c r="B16" s="6" t="s">
        <v>38</v>
      </c>
      <c r="C16" s="6" t="s">
        <v>10</v>
      </c>
      <c r="D16" s="6" t="s">
        <v>39</v>
      </c>
      <c r="E16" s="7">
        <v>89</v>
      </c>
      <c r="F16" s="7">
        <v>79.83</v>
      </c>
      <c r="G16" s="7">
        <v>100</v>
      </c>
      <c r="H16" s="7">
        <f t="shared" si="0"/>
        <v>89.090499999999992</v>
      </c>
      <c r="I16" s="5">
        <v>14</v>
      </c>
      <c r="J16" s="5" t="s">
        <v>27</v>
      </c>
    </row>
    <row r="17" spans="1:10" ht="20.100000000000001" customHeight="1">
      <c r="A17" s="5">
        <v>15</v>
      </c>
      <c r="B17" s="6" t="s">
        <v>40</v>
      </c>
      <c r="C17" s="6" t="s">
        <v>10</v>
      </c>
      <c r="D17" s="6" t="s">
        <v>41</v>
      </c>
      <c r="E17" s="7">
        <v>85</v>
      </c>
      <c r="F17" s="7">
        <v>82.5</v>
      </c>
      <c r="G17" s="7">
        <v>98</v>
      </c>
      <c r="H17" s="7">
        <f t="shared" si="0"/>
        <v>88.024999999999991</v>
      </c>
      <c r="I17" s="5">
        <v>15</v>
      </c>
      <c r="J17" s="5" t="s">
        <v>27</v>
      </c>
    </row>
    <row r="18" spans="1:10" ht="20.100000000000001" customHeight="1">
      <c r="A18" s="5">
        <v>16</v>
      </c>
      <c r="B18" s="6" t="s">
        <v>42</v>
      </c>
      <c r="C18" s="6" t="s">
        <v>10</v>
      </c>
      <c r="D18" s="6" t="s">
        <v>43</v>
      </c>
      <c r="E18" s="7">
        <v>87</v>
      </c>
      <c r="F18" s="7">
        <v>87</v>
      </c>
      <c r="G18" s="7">
        <v>90</v>
      </c>
      <c r="H18" s="7">
        <f t="shared" si="0"/>
        <v>87.9</v>
      </c>
      <c r="I18" s="5">
        <v>16</v>
      </c>
      <c r="J18" s="5" t="s">
        <v>27</v>
      </c>
    </row>
    <row r="19" spans="1:10" ht="20.100000000000001" customHeight="1">
      <c r="A19" s="5">
        <v>17</v>
      </c>
      <c r="B19" s="6" t="s">
        <v>44</v>
      </c>
      <c r="C19" s="6" t="s">
        <v>10</v>
      </c>
      <c r="D19" s="6" t="s">
        <v>45</v>
      </c>
      <c r="E19" s="7">
        <v>90</v>
      </c>
      <c r="F19" s="7">
        <v>79.17</v>
      </c>
      <c r="G19" s="7">
        <v>95</v>
      </c>
      <c r="H19" s="7">
        <f t="shared" si="0"/>
        <v>87.709499999999991</v>
      </c>
      <c r="I19" s="5">
        <v>17</v>
      </c>
      <c r="J19" s="5" t="s">
        <v>27</v>
      </c>
    </row>
    <row r="20" spans="1:10" ht="20.100000000000001" customHeight="1">
      <c r="A20" s="5">
        <v>18</v>
      </c>
      <c r="B20" s="6" t="s">
        <v>46</v>
      </c>
      <c r="C20" s="6" t="s">
        <v>10</v>
      </c>
      <c r="D20" s="6" t="s">
        <v>47</v>
      </c>
      <c r="E20" s="7">
        <v>93</v>
      </c>
      <c r="F20" s="7">
        <v>84.33</v>
      </c>
      <c r="G20" s="7">
        <v>85</v>
      </c>
      <c r="H20" s="7">
        <f t="shared" si="0"/>
        <v>87.565499999999986</v>
      </c>
      <c r="I20" s="5">
        <v>18</v>
      </c>
      <c r="J20" s="5" t="s">
        <v>27</v>
      </c>
    </row>
    <row r="21" spans="1:10" ht="20.100000000000001" customHeight="1">
      <c r="A21" s="5">
        <v>19</v>
      </c>
      <c r="B21" s="6" t="s">
        <v>48</v>
      </c>
      <c r="C21" s="6" t="s">
        <v>10</v>
      </c>
      <c r="D21" s="6" t="s">
        <v>49</v>
      </c>
      <c r="E21" s="7">
        <v>90</v>
      </c>
      <c r="F21" s="7">
        <v>82.67</v>
      </c>
      <c r="G21" s="7">
        <v>90</v>
      </c>
      <c r="H21" s="7">
        <f t="shared" si="0"/>
        <v>87.4345</v>
      </c>
      <c r="I21" s="5">
        <v>19</v>
      </c>
      <c r="J21" s="5" t="s">
        <v>27</v>
      </c>
    </row>
    <row r="22" spans="1:10" ht="20.100000000000001" customHeight="1">
      <c r="A22" s="5">
        <v>20</v>
      </c>
      <c r="B22" s="6" t="s">
        <v>50</v>
      </c>
      <c r="C22" s="6" t="s">
        <v>10</v>
      </c>
      <c r="D22" s="6" t="s">
        <v>51</v>
      </c>
      <c r="E22" s="7">
        <v>88</v>
      </c>
      <c r="F22" s="7">
        <v>79.33</v>
      </c>
      <c r="G22" s="7">
        <v>96</v>
      </c>
      <c r="H22" s="7">
        <f t="shared" si="0"/>
        <v>87.365499999999997</v>
      </c>
      <c r="I22" s="5">
        <v>20</v>
      </c>
      <c r="J22" s="5" t="s">
        <v>52</v>
      </c>
    </row>
    <row r="23" spans="1:10" ht="20.100000000000001" customHeight="1">
      <c r="A23" s="5">
        <v>21</v>
      </c>
      <c r="B23" s="6" t="s">
        <v>53</v>
      </c>
      <c r="C23" s="6" t="s">
        <v>10</v>
      </c>
      <c r="D23" s="6" t="s">
        <v>54</v>
      </c>
      <c r="E23" s="7">
        <v>80</v>
      </c>
      <c r="F23" s="7">
        <v>88</v>
      </c>
      <c r="G23" s="7">
        <v>95</v>
      </c>
      <c r="H23" s="7">
        <f t="shared" si="0"/>
        <v>87.3</v>
      </c>
      <c r="I23" s="5">
        <v>21</v>
      </c>
      <c r="J23" s="5" t="s">
        <v>52</v>
      </c>
    </row>
    <row r="24" spans="1:10" ht="20.100000000000001" customHeight="1">
      <c r="A24" s="5">
        <v>22</v>
      </c>
      <c r="B24" s="6" t="s">
        <v>55</v>
      </c>
      <c r="C24" s="6" t="s">
        <v>10</v>
      </c>
      <c r="D24" s="6" t="s">
        <v>56</v>
      </c>
      <c r="E24" s="7">
        <v>83</v>
      </c>
      <c r="F24" s="7">
        <v>81.83</v>
      </c>
      <c r="G24" s="7">
        <v>98</v>
      </c>
      <c r="H24" s="7">
        <f t="shared" si="0"/>
        <v>87.090499999999992</v>
      </c>
      <c r="I24" s="5">
        <v>22</v>
      </c>
      <c r="J24" s="5" t="s">
        <v>52</v>
      </c>
    </row>
    <row r="25" spans="1:10" ht="20.100000000000001" customHeight="1">
      <c r="A25" s="5">
        <v>23</v>
      </c>
      <c r="B25" s="6" t="s">
        <v>57</v>
      </c>
      <c r="C25" s="6" t="s">
        <v>10</v>
      </c>
      <c r="D25" s="6" t="s">
        <v>58</v>
      </c>
      <c r="E25" s="7">
        <v>95</v>
      </c>
      <c r="F25" s="7">
        <v>69.67</v>
      </c>
      <c r="G25" s="7">
        <v>98</v>
      </c>
      <c r="H25" s="7">
        <f t="shared" si="0"/>
        <v>87.034500000000008</v>
      </c>
      <c r="I25" s="5">
        <v>23</v>
      </c>
      <c r="J25" s="5" t="s">
        <v>52</v>
      </c>
    </row>
    <row r="26" spans="1:10" ht="20.100000000000001" customHeight="1">
      <c r="A26" s="5">
        <v>24</v>
      </c>
      <c r="B26" s="6" t="s">
        <v>59</v>
      </c>
      <c r="C26" s="6" t="s">
        <v>10</v>
      </c>
      <c r="D26" s="6" t="s">
        <v>60</v>
      </c>
      <c r="E26" s="7">
        <v>87</v>
      </c>
      <c r="F26" s="7">
        <v>79.33</v>
      </c>
      <c r="G26" s="7">
        <v>96</v>
      </c>
      <c r="H26" s="7">
        <f t="shared" si="0"/>
        <v>87.015500000000003</v>
      </c>
      <c r="I26" s="5">
        <v>24</v>
      </c>
      <c r="J26" s="5" t="s">
        <v>52</v>
      </c>
    </row>
    <row r="27" spans="1:10" ht="20.100000000000001" customHeight="1">
      <c r="A27" s="5">
        <v>25</v>
      </c>
      <c r="B27" s="6" t="s">
        <v>61</v>
      </c>
      <c r="C27" s="6" t="s">
        <v>10</v>
      </c>
      <c r="D27" s="6" t="s">
        <v>62</v>
      </c>
      <c r="E27" s="7">
        <v>86</v>
      </c>
      <c r="F27" s="7">
        <v>80.17</v>
      </c>
      <c r="G27" s="7">
        <v>96</v>
      </c>
      <c r="H27" s="7">
        <f t="shared" si="0"/>
        <v>86.959499999999991</v>
      </c>
      <c r="I27" s="5">
        <v>25</v>
      </c>
      <c r="J27" s="5" t="s">
        <v>52</v>
      </c>
    </row>
    <row r="28" spans="1:10" ht="20.100000000000001" customHeight="1">
      <c r="A28" s="5">
        <v>26</v>
      </c>
      <c r="B28" s="6" t="s">
        <v>63</v>
      </c>
      <c r="C28" s="6" t="s">
        <v>10</v>
      </c>
      <c r="D28" s="6" t="s">
        <v>64</v>
      </c>
      <c r="E28" s="7">
        <v>84</v>
      </c>
      <c r="F28" s="7">
        <v>82.67</v>
      </c>
      <c r="G28" s="7">
        <v>95</v>
      </c>
      <c r="H28" s="7">
        <f t="shared" si="0"/>
        <v>86.834499999999991</v>
      </c>
      <c r="I28" s="5">
        <v>26</v>
      </c>
      <c r="J28" s="5" t="s">
        <v>52</v>
      </c>
    </row>
    <row r="29" spans="1:10" ht="20.100000000000001" customHeight="1">
      <c r="A29" s="5">
        <v>27</v>
      </c>
      <c r="B29" s="6" t="s">
        <v>65</v>
      </c>
      <c r="C29" s="6" t="s">
        <v>10</v>
      </c>
      <c r="D29" s="6" t="s">
        <v>66</v>
      </c>
      <c r="E29" s="7">
        <v>82</v>
      </c>
      <c r="F29" s="7">
        <v>81.7</v>
      </c>
      <c r="G29" s="7">
        <v>98</v>
      </c>
      <c r="H29" s="7">
        <f t="shared" si="0"/>
        <v>86.694999999999993</v>
      </c>
      <c r="I29" s="5">
        <v>27</v>
      </c>
      <c r="J29" s="5" t="s">
        <v>52</v>
      </c>
    </row>
    <row r="30" spans="1:10" ht="20.100000000000001" customHeight="1">
      <c r="A30" s="5">
        <v>28</v>
      </c>
      <c r="B30" s="6" t="s">
        <v>67</v>
      </c>
      <c r="C30" s="6" t="s">
        <v>10</v>
      </c>
      <c r="D30" s="6" t="s">
        <v>68</v>
      </c>
      <c r="E30" s="7">
        <v>82</v>
      </c>
      <c r="F30" s="7">
        <v>83</v>
      </c>
      <c r="G30" s="7">
        <v>95</v>
      </c>
      <c r="H30" s="7">
        <f t="shared" si="0"/>
        <v>86.25</v>
      </c>
      <c r="I30" s="5">
        <v>28</v>
      </c>
      <c r="J30" s="5" t="s">
        <v>52</v>
      </c>
    </row>
    <row r="31" spans="1:10" ht="20.100000000000001" customHeight="1">
      <c r="A31" s="5">
        <v>29</v>
      </c>
      <c r="B31" s="6" t="s">
        <v>69</v>
      </c>
      <c r="C31" s="6" t="s">
        <v>10</v>
      </c>
      <c r="D31" s="6" t="s">
        <v>70</v>
      </c>
      <c r="E31" s="7">
        <v>80</v>
      </c>
      <c r="F31" s="7">
        <v>84.67</v>
      </c>
      <c r="G31" s="7">
        <v>95</v>
      </c>
      <c r="H31" s="7">
        <f t="shared" si="0"/>
        <v>86.134500000000003</v>
      </c>
      <c r="I31" s="5">
        <v>29</v>
      </c>
      <c r="J31" s="5" t="s">
        <v>52</v>
      </c>
    </row>
    <row r="32" spans="1:10" ht="20.100000000000001" customHeight="1">
      <c r="A32" s="5">
        <v>30</v>
      </c>
      <c r="B32" s="6" t="s">
        <v>71</v>
      </c>
      <c r="C32" s="6" t="s">
        <v>10</v>
      </c>
      <c r="D32" s="6" t="s">
        <v>72</v>
      </c>
      <c r="E32" s="7">
        <v>88</v>
      </c>
      <c r="F32" s="7">
        <v>77.5</v>
      </c>
      <c r="G32" s="7">
        <v>94</v>
      </c>
      <c r="H32" s="7">
        <f t="shared" si="0"/>
        <v>86.125</v>
      </c>
      <c r="I32" s="5">
        <v>30</v>
      </c>
      <c r="J32" s="5" t="s">
        <v>52</v>
      </c>
    </row>
    <row r="33" spans="1:10" ht="20.100000000000001" customHeight="1">
      <c r="A33" s="5">
        <v>31</v>
      </c>
      <c r="B33" s="6" t="s">
        <v>73</v>
      </c>
      <c r="C33" s="6" t="s">
        <v>10</v>
      </c>
      <c r="D33" s="6" t="s">
        <v>74</v>
      </c>
      <c r="E33" s="7">
        <v>87</v>
      </c>
      <c r="F33" s="7">
        <v>80.17</v>
      </c>
      <c r="G33" s="7">
        <v>92</v>
      </c>
      <c r="H33" s="7">
        <f t="shared" si="0"/>
        <v>86.109499999999997</v>
      </c>
      <c r="I33" s="5">
        <v>31</v>
      </c>
      <c r="J33" s="5" t="s">
        <v>52</v>
      </c>
    </row>
    <row r="34" spans="1:10" ht="20.100000000000001" customHeight="1">
      <c r="A34" s="5">
        <v>32</v>
      </c>
      <c r="B34" s="6" t="s">
        <v>75</v>
      </c>
      <c r="C34" s="6" t="s">
        <v>10</v>
      </c>
      <c r="D34" s="6" t="s">
        <v>76</v>
      </c>
      <c r="E34" s="7">
        <v>88</v>
      </c>
      <c r="F34" s="7">
        <v>76.5</v>
      </c>
      <c r="G34" s="7">
        <v>95</v>
      </c>
      <c r="H34" s="7">
        <f t="shared" si="0"/>
        <v>86.074999999999989</v>
      </c>
      <c r="I34" s="5">
        <v>32</v>
      </c>
      <c r="J34" s="5" t="s">
        <v>52</v>
      </c>
    </row>
    <row r="35" spans="1:10" ht="20.100000000000001" customHeight="1">
      <c r="A35" s="5">
        <v>33</v>
      </c>
      <c r="B35" s="6" t="s">
        <v>77</v>
      </c>
      <c r="C35" s="6" t="s">
        <v>10</v>
      </c>
      <c r="D35" s="6" t="s">
        <v>78</v>
      </c>
      <c r="E35" s="7">
        <v>85</v>
      </c>
      <c r="F35" s="7">
        <v>75</v>
      </c>
      <c r="G35" s="7">
        <v>100</v>
      </c>
      <c r="H35" s="7">
        <f t="shared" si="0"/>
        <v>86</v>
      </c>
      <c r="I35" s="5">
        <v>33</v>
      </c>
      <c r="J35" s="5" t="s">
        <v>79</v>
      </c>
    </row>
    <row r="36" spans="1:10" ht="20.100000000000001" customHeight="1">
      <c r="A36" s="5">
        <v>34</v>
      </c>
      <c r="B36" s="6" t="s">
        <v>80</v>
      </c>
      <c r="C36" s="6" t="s">
        <v>10</v>
      </c>
      <c r="D36" s="6" t="s">
        <v>81</v>
      </c>
      <c r="E36" s="7">
        <v>78</v>
      </c>
      <c r="F36" s="7">
        <v>84.67</v>
      </c>
      <c r="G36" s="7">
        <v>92</v>
      </c>
      <c r="H36" s="7">
        <f t="shared" si="0"/>
        <v>84.534499999999994</v>
      </c>
      <c r="I36" s="5">
        <v>34</v>
      </c>
      <c r="J36" s="5" t="s">
        <v>79</v>
      </c>
    </row>
    <row r="37" spans="1:10" ht="20.100000000000001" customHeight="1">
      <c r="A37" s="5">
        <v>35</v>
      </c>
      <c r="B37" s="6" t="s">
        <v>82</v>
      </c>
      <c r="C37" s="6" t="s">
        <v>10</v>
      </c>
      <c r="D37" s="6" t="s">
        <v>83</v>
      </c>
      <c r="E37" s="7">
        <v>80</v>
      </c>
      <c r="F37" s="7">
        <v>78.17</v>
      </c>
      <c r="G37" s="7">
        <v>95</v>
      </c>
      <c r="H37" s="7">
        <f t="shared" si="0"/>
        <v>83.859499999999997</v>
      </c>
      <c r="I37" s="5">
        <v>35</v>
      </c>
      <c r="J37" s="5" t="s">
        <v>79</v>
      </c>
    </row>
    <row r="38" spans="1:10" ht="20.100000000000001" customHeight="1">
      <c r="A38" s="5">
        <v>36</v>
      </c>
      <c r="B38" s="6" t="s">
        <v>84</v>
      </c>
      <c r="C38" s="6" t="s">
        <v>10</v>
      </c>
      <c r="D38" s="6" t="s">
        <v>85</v>
      </c>
      <c r="E38" s="7">
        <v>83</v>
      </c>
      <c r="F38" s="7">
        <v>78.67</v>
      </c>
      <c r="G38" s="7">
        <v>90</v>
      </c>
      <c r="H38" s="7">
        <f t="shared" si="0"/>
        <v>83.584499999999991</v>
      </c>
      <c r="I38" s="5">
        <v>36</v>
      </c>
      <c r="J38" s="5" t="s">
        <v>79</v>
      </c>
    </row>
    <row r="39" spans="1:10" ht="20.100000000000001" customHeight="1">
      <c r="A39" s="5">
        <v>37</v>
      </c>
      <c r="B39" s="6" t="s">
        <v>86</v>
      </c>
      <c r="C39" s="6" t="s">
        <v>10</v>
      </c>
      <c r="D39" s="6" t="s">
        <v>87</v>
      </c>
      <c r="E39" s="7">
        <v>74</v>
      </c>
      <c r="F39" s="7">
        <v>82.67</v>
      </c>
      <c r="G39" s="7">
        <v>95</v>
      </c>
      <c r="H39" s="7">
        <f t="shared" si="0"/>
        <v>83.334499999999991</v>
      </c>
      <c r="I39" s="5">
        <v>37</v>
      </c>
      <c r="J39" s="5" t="s">
        <v>79</v>
      </c>
    </row>
    <row r="40" spans="1:10" ht="20.100000000000001" customHeight="1">
      <c r="A40" s="5">
        <v>38</v>
      </c>
      <c r="B40" s="6" t="s">
        <v>88</v>
      </c>
      <c r="C40" s="6" t="s">
        <v>10</v>
      </c>
      <c r="D40" s="6" t="s">
        <v>89</v>
      </c>
      <c r="E40" s="7">
        <v>87</v>
      </c>
      <c r="F40" s="7">
        <v>73.5</v>
      </c>
      <c r="G40" s="7">
        <v>90</v>
      </c>
      <c r="H40" s="7">
        <f t="shared" si="0"/>
        <v>83.174999999999997</v>
      </c>
      <c r="I40" s="5">
        <v>38</v>
      </c>
      <c r="J40" s="5" t="s">
        <v>79</v>
      </c>
    </row>
    <row r="41" spans="1:10" ht="20.100000000000001" customHeight="1">
      <c r="A41" s="5">
        <v>39</v>
      </c>
      <c r="B41" s="6" t="s">
        <v>90</v>
      </c>
      <c r="C41" s="6" t="s">
        <v>10</v>
      </c>
      <c r="D41" s="6" t="s">
        <v>91</v>
      </c>
      <c r="E41" s="7">
        <v>81</v>
      </c>
      <c r="F41" s="7">
        <v>74.83</v>
      </c>
      <c r="G41" s="7">
        <v>95</v>
      </c>
      <c r="H41" s="7">
        <f t="shared" si="0"/>
        <v>83.040499999999994</v>
      </c>
      <c r="I41" s="5">
        <v>39</v>
      </c>
      <c r="J41" s="5" t="s">
        <v>79</v>
      </c>
    </row>
    <row r="42" spans="1:10" ht="20.100000000000001" customHeight="1">
      <c r="A42" s="5">
        <v>40</v>
      </c>
      <c r="B42" s="6" t="s">
        <v>92</v>
      </c>
      <c r="C42" s="6" t="s">
        <v>10</v>
      </c>
      <c r="D42" s="6" t="s">
        <v>93</v>
      </c>
      <c r="E42" s="7">
        <v>88</v>
      </c>
      <c r="F42" s="7">
        <v>74.67</v>
      </c>
      <c r="G42" s="7">
        <v>86</v>
      </c>
      <c r="H42" s="7">
        <f t="shared" si="0"/>
        <v>82.734499999999997</v>
      </c>
      <c r="I42" s="5">
        <v>40</v>
      </c>
      <c r="J42" s="5" t="s">
        <v>79</v>
      </c>
    </row>
    <row r="43" spans="1:10" ht="20.100000000000001" customHeight="1">
      <c r="A43" s="5">
        <v>41</v>
      </c>
      <c r="B43" s="6" t="s">
        <v>94</v>
      </c>
      <c r="C43" s="6" t="s">
        <v>10</v>
      </c>
      <c r="D43" s="6" t="s">
        <v>95</v>
      </c>
      <c r="E43" s="7">
        <v>84</v>
      </c>
      <c r="F43" s="7">
        <v>74.67</v>
      </c>
      <c r="G43" s="7">
        <v>90</v>
      </c>
      <c r="H43" s="7">
        <f t="shared" si="0"/>
        <v>82.534499999999994</v>
      </c>
      <c r="I43" s="5">
        <v>41</v>
      </c>
      <c r="J43" s="5" t="s">
        <v>79</v>
      </c>
    </row>
    <row r="44" spans="1:10" ht="20.100000000000001" customHeight="1">
      <c r="A44" s="5">
        <v>42</v>
      </c>
      <c r="B44" s="6" t="s">
        <v>96</v>
      </c>
      <c r="C44" s="6" t="s">
        <v>10</v>
      </c>
      <c r="D44" s="6" t="s">
        <v>97</v>
      </c>
      <c r="E44" s="7">
        <v>88</v>
      </c>
      <c r="F44" s="7">
        <v>68.33</v>
      </c>
      <c r="G44" s="7">
        <v>92</v>
      </c>
      <c r="H44" s="7">
        <f t="shared" si="0"/>
        <v>82.315499999999986</v>
      </c>
      <c r="I44" s="5">
        <v>42</v>
      </c>
      <c r="J44" s="5" t="s">
        <v>79</v>
      </c>
    </row>
    <row r="45" spans="1:10" ht="20.100000000000001" customHeight="1">
      <c r="A45" s="5">
        <v>43</v>
      </c>
      <c r="B45" s="6" t="s">
        <v>98</v>
      </c>
      <c r="C45" s="6" t="s">
        <v>10</v>
      </c>
      <c r="D45" s="6" t="s">
        <v>99</v>
      </c>
      <c r="E45" s="7">
        <v>83</v>
      </c>
      <c r="F45" s="7">
        <v>73.67</v>
      </c>
      <c r="G45" s="7">
        <v>91</v>
      </c>
      <c r="H45" s="7">
        <f t="shared" si="0"/>
        <v>82.134499999999989</v>
      </c>
      <c r="I45" s="5">
        <v>43</v>
      </c>
      <c r="J45" s="5" t="s">
        <v>79</v>
      </c>
    </row>
    <row r="46" spans="1:10" ht="20.100000000000001" customHeight="1">
      <c r="A46" s="5">
        <v>44</v>
      </c>
      <c r="B46" s="6" t="s">
        <v>100</v>
      </c>
      <c r="C46" s="6" t="s">
        <v>10</v>
      </c>
      <c r="D46" s="6" t="s">
        <v>101</v>
      </c>
      <c r="E46" s="7">
        <v>91</v>
      </c>
      <c r="F46" s="7">
        <v>74.83</v>
      </c>
      <c r="G46" s="7">
        <v>80</v>
      </c>
      <c r="H46" s="7">
        <f t="shared" si="0"/>
        <v>82.040499999999994</v>
      </c>
      <c r="I46" s="5">
        <v>44</v>
      </c>
      <c r="J46" s="5" t="s">
        <v>79</v>
      </c>
    </row>
    <row r="47" spans="1:10" ht="20.100000000000001" customHeight="1">
      <c r="A47" s="5">
        <v>45</v>
      </c>
      <c r="B47" s="6" t="s">
        <v>102</v>
      </c>
      <c r="C47" s="6" t="s">
        <v>10</v>
      </c>
      <c r="D47" s="6" t="s">
        <v>103</v>
      </c>
      <c r="E47" s="7">
        <v>78</v>
      </c>
      <c r="F47" s="7">
        <v>79.17</v>
      </c>
      <c r="G47" s="7">
        <v>90</v>
      </c>
      <c r="H47" s="7">
        <f t="shared" si="0"/>
        <v>82.009500000000003</v>
      </c>
      <c r="I47" s="5">
        <v>45</v>
      </c>
      <c r="J47" s="5" t="s">
        <v>79</v>
      </c>
    </row>
    <row r="48" spans="1:10" ht="20.100000000000001" customHeight="1">
      <c r="A48" s="5">
        <v>46</v>
      </c>
      <c r="B48" s="6" t="s">
        <v>104</v>
      </c>
      <c r="C48" s="6" t="s">
        <v>10</v>
      </c>
      <c r="D48" s="6" t="s">
        <v>105</v>
      </c>
      <c r="E48" s="7">
        <v>82</v>
      </c>
      <c r="F48" s="7">
        <v>74.33</v>
      </c>
      <c r="G48" s="7">
        <v>90</v>
      </c>
      <c r="H48" s="7">
        <f t="shared" si="0"/>
        <v>81.715499999999992</v>
      </c>
      <c r="I48" s="5">
        <v>46</v>
      </c>
      <c r="J48" s="5" t="s">
        <v>79</v>
      </c>
    </row>
    <row r="49" spans="1:10" ht="20.100000000000001" customHeight="1">
      <c r="A49" s="5">
        <v>47</v>
      </c>
      <c r="B49" s="6" t="s">
        <v>106</v>
      </c>
      <c r="C49" s="6" t="s">
        <v>10</v>
      </c>
      <c r="D49" s="6" t="s">
        <v>107</v>
      </c>
      <c r="E49" s="7">
        <v>89</v>
      </c>
      <c r="F49" s="7">
        <v>75.83</v>
      </c>
      <c r="G49" s="7">
        <v>80</v>
      </c>
      <c r="H49" s="7">
        <f t="shared" si="0"/>
        <v>81.6905</v>
      </c>
      <c r="I49" s="5">
        <v>47</v>
      </c>
      <c r="J49" s="5" t="s">
        <v>79</v>
      </c>
    </row>
    <row r="50" spans="1:10" ht="20.100000000000001" customHeight="1">
      <c r="A50" s="5">
        <v>48</v>
      </c>
      <c r="B50" s="6" t="s">
        <v>108</v>
      </c>
      <c r="C50" s="6" t="s">
        <v>10</v>
      </c>
      <c r="D50" s="6" t="s">
        <v>109</v>
      </c>
      <c r="E50" s="7">
        <v>84</v>
      </c>
      <c r="F50" s="7">
        <v>73.67</v>
      </c>
      <c r="G50" s="7">
        <v>88</v>
      </c>
      <c r="H50" s="7">
        <f t="shared" si="0"/>
        <v>81.584499999999991</v>
      </c>
      <c r="I50" s="5">
        <v>48</v>
      </c>
      <c r="J50" s="5" t="s">
        <v>79</v>
      </c>
    </row>
    <row r="51" spans="1:10" ht="20.100000000000001" customHeight="1">
      <c r="A51" s="5">
        <v>49</v>
      </c>
      <c r="B51" s="6" t="s">
        <v>110</v>
      </c>
      <c r="C51" s="6" t="s">
        <v>10</v>
      </c>
      <c r="D51" s="6" t="s">
        <v>111</v>
      </c>
      <c r="E51" s="7">
        <v>80</v>
      </c>
      <c r="F51" s="7">
        <v>75.83</v>
      </c>
      <c r="G51" s="7">
        <v>90</v>
      </c>
      <c r="H51" s="7">
        <f t="shared" si="0"/>
        <v>81.540499999999994</v>
      </c>
      <c r="I51" s="5">
        <v>49</v>
      </c>
      <c r="J51" s="5" t="s">
        <v>79</v>
      </c>
    </row>
    <row r="52" spans="1:10" ht="20.100000000000001" customHeight="1">
      <c r="A52" s="5">
        <v>50</v>
      </c>
      <c r="B52" s="6" t="s">
        <v>112</v>
      </c>
      <c r="C52" s="6" t="s">
        <v>10</v>
      </c>
      <c r="D52" s="6" t="s">
        <v>113</v>
      </c>
      <c r="E52" s="7">
        <v>85</v>
      </c>
      <c r="F52" s="7">
        <v>65.33</v>
      </c>
      <c r="G52" s="7">
        <v>95</v>
      </c>
      <c r="H52" s="7">
        <f t="shared" si="0"/>
        <v>81.115499999999997</v>
      </c>
      <c r="I52" s="5">
        <v>50</v>
      </c>
      <c r="J52" s="5" t="s">
        <v>79</v>
      </c>
    </row>
    <row r="53" spans="1:10" ht="20.100000000000001" customHeight="1">
      <c r="A53" s="5">
        <v>51</v>
      </c>
      <c r="B53" s="6" t="s">
        <v>114</v>
      </c>
      <c r="C53" s="6" t="s">
        <v>10</v>
      </c>
      <c r="D53" s="6" t="s">
        <v>115</v>
      </c>
      <c r="E53" s="7">
        <v>82</v>
      </c>
      <c r="F53" s="7">
        <v>73</v>
      </c>
      <c r="G53" s="7">
        <v>88</v>
      </c>
      <c r="H53" s="7">
        <f t="shared" si="0"/>
        <v>80.650000000000006</v>
      </c>
      <c r="I53" s="5">
        <v>51</v>
      </c>
      <c r="J53" s="5" t="s">
        <v>79</v>
      </c>
    </row>
    <row r="54" spans="1:10" ht="20.100000000000001" customHeight="1">
      <c r="A54" s="5">
        <v>52</v>
      </c>
      <c r="B54" s="8" t="s">
        <v>116</v>
      </c>
      <c r="C54" s="6" t="s">
        <v>117</v>
      </c>
      <c r="D54" s="8" t="s">
        <v>118</v>
      </c>
      <c r="E54" s="9">
        <v>92</v>
      </c>
      <c r="F54" s="9">
        <v>92</v>
      </c>
      <c r="G54" s="10">
        <v>100</v>
      </c>
      <c r="H54" s="11">
        <f t="shared" ref="H54:H117" si="1">ROUND(SUM(E54*0.35,F54*0.35,G54*0.3),2)</f>
        <v>94.4</v>
      </c>
      <c r="I54" s="10">
        <v>1</v>
      </c>
      <c r="J54" s="10" t="s">
        <v>12</v>
      </c>
    </row>
    <row r="55" spans="1:10" ht="20.100000000000001" customHeight="1">
      <c r="A55" s="5">
        <v>53</v>
      </c>
      <c r="B55" s="8" t="s">
        <v>119</v>
      </c>
      <c r="C55" s="6" t="s">
        <v>117</v>
      </c>
      <c r="D55" s="8" t="s">
        <v>120</v>
      </c>
      <c r="E55" s="9">
        <v>87.166666666666671</v>
      </c>
      <c r="F55" s="9">
        <v>87.166666666666671</v>
      </c>
      <c r="G55" s="10">
        <v>100</v>
      </c>
      <c r="H55" s="11">
        <f t="shared" si="1"/>
        <v>91.02</v>
      </c>
      <c r="I55" s="10">
        <v>2</v>
      </c>
      <c r="J55" s="10" t="s">
        <v>12</v>
      </c>
    </row>
    <row r="56" spans="1:10" ht="20.100000000000001" customHeight="1">
      <c r="A56" s="5">
        <v>54</v>
      </c>
      <c r="B56" s="6" t="s">
        <v>121</v>
      </c>
      <c r="C56" s="6" t="s">
        <v>117</v>
      </c>
      <c r="D56" s="6" t="s">
        <v>122</v>
      </c>
      <c r="E56" s="9">
        <v>86.666666666666671</v>
      </c>
      <c r="F56" s="9">
        <v>88.166666666666671</v>
      </c>
      <c r="G56" s="10">
        <v>95</v>
      </c>
      <c r="H56" s="11">
        <f t="shared" si="1"/>
        <v>89.69</v>
      </c>
      <c r="I56" s="10">
        <v>3</v>
      </c>
      <c r="J56" s="10" t="s">
        <v>27</v>
      </c>
    </row>
    <row r="57" spans="1:10" ht="20.100000000000001" customHeight="1">
      <c r="A57" s="5">
        <v>55</v>
      </c>
      <c r="B57" s="6" t="s">
        <v>123</v>
      </c>
      <c r="C57" s="6" t="s">
        <v>117</v>
      </c>
      <c r="D57" s="6" t="s">
        <v>124</v>
      </c>
      <c r="E57" s="9">
        <v>83.5</v>
      </c>
      <c r="F57" s="9">
        <v>85</v>
      </c>
      <c r="G57" s="10">
        <v>100</v>
      </c>
      <c r="H57" s="11">
        <f t="shared" si="1"/>
        <v>88.98</v>
      </c>
      <c r="I57" s="10">
        <v>4</v>
      </c>
      <c r="J57" s="10" t="s">
        <v>27</v>
      </c>
    </row>
    <row r="58" spans="1:10" ht="20.100000000000001" customHeight="1">
      <c r="A58" s="5">
        <v>56</v>
      </c>
      <c r="B58" s="8" t="s">
        <v>125</v>
      </c>
      <c r="C58" s="6" t="s">
        <v>117</v>
      </c>
      <c r="D58" s="8" t="s">
        <v>126</v>
      </c>
      <c r="E58" s="9">
        <v>83.166666666666671</v>
      </c>
      <c r="F58" s="9">
        <v>83.166666666666671</v>
      </c>
      <c r="G58" s="12">
        <v>99</v>
      </c>
      <c r="H58" s="11">
        <f t="shared" si="1"/>
        <v>87.92</v>
      </c>
      <c r="I58" s="10">
        <v>5</v>
      </c>
      <c r="J58" s="10" t="s">
        <v>27</v>
      </c>
    </row>
    <row r="59" spans="1:10" ht="20.100000000000001" customHeight="1">
      <c r="A59" s="5">
        <v>57</v>
      </c>
      <c r="B59" s="6" t="s">
        <v>127</v>
      </c>
      <c r="C59" s="6" t="s">
        <v>117</v>
      </c>
      <c r="D59" s="6" t="s">
        <v>128</v>
      </c>
      <c r="E59" s="9">
        <v>84</v>
      </c>
      <c r="F59" s="9">
        <v>84</v>
      </c>
      <c r="G59" s="10">
        <v>95</v>
      </c>
      <c r="H59" s="11">
        <f t="shared" si="1"/>
        <v>87.3</v>
      </c>
      <c r="I59" s="10">
        <v>6</v>
      </c>
      <c r="J59" s="10" t="s">
        <v>52</v>
      </c>
    </row>
    <row r="60" spans="1:10" ht="20.100000000000001" customHeight="1">
      <c r="A60" s="5">
        <v>58</v>
      </c>
      <c r="B60" s="6" t="s">
        <v>129</v>
      </c>
      <c r="C60" s="6" t="s">
        <v>117</v>
      </c>
      <c r="D60" s="6" t="s">
        <v>130</v>
      </c>
      <c r="E60" s="9">
        <v>75.666666666666671</v>
      </c>
      <c r="F60" s="9">
        <v>87.5</v>
      </c>
      <c r="G60" s="10">
        <v>95</v>
      </c>
      <c r="H60" s="11">
        <f t="shared" si="1"/>
        <v>85.61</v>
      </c>
      <c r="I60" s="10">
        <v>7</v>
      </c>
      <c r="J60" s="10" t="s">
        <v>52</v>
      </c>
    </row>
    <row r="61" spans="1:10" ht="20.100000000000001" customHeight="1">
      <c r="A61" s="5">
        <v>59</v>
      </c>
      <c r="B61" s="8" t="s">
        <v>131</v>
      </c>
      <c r="C61" s="6" t="s">
        <v>117</v>
      </c>
      <c r="D61" s="8" t="s">
        <v>132</v>
      </c>
      <c r="E61" s="9">
        <v>80.166666666666671</v>
      </c>
      <c r="F61" s="9">
        <v>80.166666666666671</v>
      </c>
      <c r="G61" s="10">
        <v>98</v>
      </c>
      <c r="H61" s="11">
        <f t="shared" si="1"/>
        <v>85.52</v>
      </c>
      <c r="I61" s="10">
        <v>8</v>
      </c>
      <c r="J61" s="10" t="s">
        <v>52</v>
      </c>
    </row>
    <row r="62" spans="1:10" ht="20.100000000000001" customHeight="1">
      <c r="A62" s="5">
        <v>60</v>
      </c>
      <c r="B62" s="6" t="s">
        <v>133</v>
      </c>
      <c r="C62" s="6" t="s">
        <v>117</v>
      </c>
      <c r="D62" s="6" t="s">
        <v>134</v>
      </c>
      <c r="E62" s="9">
        <v>79.833333333333329</v>
      </c>
      <c r="F62" s="9">
        <v>79.833333333333329</v>
      </c>
      <c r="G62" s="10">
        <v>95</v>
      </c>
      <c r="H62" s="11">
        <f t="shared" si="1"/>
        <v>84.38</v>
      </c>
      <c r="I62" s="10">
        <v>9</v>
      </c>
      <c r="J62" s="10" t="s">
        <v>52</v>
      </c>
    </row>
    <row r="63" spans="1:10" ht="20.100000000000001" customHeight="1">
      <c r="A63" s="5">
        <v>61</v>
      </c>
      <c r="B63" s="8" t="s">
        <v>135</v>
      </c>
      <c r="C63" s="6" t="s">
        <v>117</v>
      </c>
      <c r="D63" s="8" t="s">
        <v>136</v>
      </c>
      <c r="E63" s="9">
        <v>80.5</v>
      </c>
      <c r="F63" s="9">
        <v>80.5</v>
      </c>
      <c r="G63" s="10">
        <v>92</v>
      </c>
      <c r="H63" s="11">
        <f t="shared" si="1"/>
        <v>83.95</v>
      </c>
      <c r="I63" s="10">
        <v>10</v>
      </c>
      <c r="J63" s="10" t="s">
        <v>79</v>
      </c>
    </row>
    <row r="64" spans="1:10" ht="20.100000000000001" customHeight="1">
      <c r="A64" s="5">
        <v>62</v>
      </c>
      <c r="B64" s="8" t="s">
        <v>137</v>
      </c>
      <c r="C64" s="6" t="s">
        <v>117</v>
      </c>
      <c r="D64" s="8" t="s">
        <v>138</v>
      </c>
      <c r="E64" s="9">
        <v>73.833333333333329</v>
      </c>
      <c r="F64" s="9">
        <v>73.833333333333329</v>
      </c>
      <c r="G64" s="10">
        <v>99</v>
      </c>
      <c r="H64" s="11">
        <f t="shared" si="1"/>
        <v>81.38</v>
      </c>
      <c r="I64" s="10">
        <v>11</v>
      </c>
      <c r="J64" s="10" t="s">
        <v>79</v>
      </c>
    </row>
    <row r="65" spans="1:10" ht="20.100000000000001" customHeight="1">
      <c r="A65" s="5">
        <v>63</v>
      </c>
      <c r="B65" s="6" t="s">
        <v>139</v>
      </c>
      <c r="C65" s="6" t="s">
        <v>117</v>
      </c>
      <c r="D65" s="6" t="s">
        <v>140</v>
      </c>
      <c r="E65" s="9">
        <v>74.166666666666671</v>
      </c>
      <c r="F65" s="9">
        <v>80.166666666666671</v>
      </c>
      <c r="G65" s="10">
        <v>90</v>
      </c>
      <c r="H65" s="11">
        <f t="shared" si="1"/>
        <v>81.02</v>
      </c>
      <c r="I65" s="10">
        <v>12</v>
      </c>
      <c r="J65" s="10" t="s">
        <v>79</v>
      </c>
    </row>
    <row r="66" spans="1:10" ht="20.100000000000001" customHeight="1">
      <c r="A66" s="5">
        <v>64</v>
      </c>
      <c r="B66" s="8" t="s">
        <v>141</v>
      </c>
      <c r="C66" s="6" t="s">
        <v>117</v>
      </c>
      <c r="D66" s="8" t="s">
        <v>142</v>
      </c>
      <c r="E66" s="9">
        <v>72</v>
      </c>
      <c r="F66" s="9">
        <v>72</v>
      </c>
      <c r="G66" s="10">
        <v>99</v>
      </c>
      <c r="H66" s="11">
        <f t="shared" si="1"/>
        <v>80.099999999999994</v>
      </c>
      <c r="I66" s="10">
        <v>13</v>
      </c>
      <c r="J66" s="10" t="s">
        <v>79</v>
      </c>
    </row>
    <row r="67" spans="1:10" ht="20.100000000000001" customHeight="1">
      <c r="A67" s="5">
        <v>65</v>
      </c>
      <c r="B67" s="6" t="s">
        <v>143</v>
      </c>
      <c r="C67" s="6" t="s">
        <v>117</v>
      </c>
      <c r="D67" s="8" t="s">
        <v>144</v>
      </c>
      <c r="E67" s="9">
        <v>72</v>
      </c>
      <c r="F67" s="9">
        <v>72</v>
      </c>
      <c r="G67" s="12">
        <v>99</v>
      </c>
      <c r="H67" s="11">
        <f t="shared" si="1"/>
        <v>80.099999999999994</v>
      </c>
      <c r="I67" s="10">
        <v>14</v>
      </c>
      <c r="J67" s="10" t="s">
        <v>79</v>
      </c>
    </row>
    <row r="68" spans="1:10" ht="20.100000000000001" customHeight="1">
      <c r="A68" s="5">
        <v>66</v>
      </c>
      <c r="B68" s="13" t="s">
        <v>145</v>
      </c>
      <c r="C68" s="14" t="s">
        <v>146</v>
      </c>
      <c r="D68" s="13" t="s">
        <v>147</v>
      </c>
      <c r="E68" s="9">
        <v>94.333333333333329</v>
      </c>
      <c r="F68" s="9">
        <v>95.166666666666671</v>
      </c>
      <c r="G68" s="11">
        <v>100</v>
      </c>
      <c r="H68" s="11">
        <f t="shared" si="1"/>
        <v>96.33</v>
      </c>
      <c r="I68" s="10">
        <v>1</v>
      </c>
      <c r="J68" s="10" t="s">
        <v>12</v>
      </c>
    </row>
    <row r="69" spans="1:10" ht="20.100000000000001" customHeight="1">
      <c r="A69" s="5">
        <v>67</v>
      </c>
      <c r="B69" s="13" t="s">
        <v>148</v>
      </c>
      <c r="C69" s="14" t="s">
        <v>146</v>
      </c>
      <c r="D69" s="13" t="s">
        <v>149</v>
      </c>
      <c r="E69" s="9">
        <v>93.166666666666671</v>
      </c>
      <c r="F69" s="9">
        <v>93.666666666666671</v>
      </c>
      <c r="G69" s="11">
        <v>98</v>
      </c>
      <c r="H69" s="11">
        <f t="shared" si="1"/>
        <v>94.79</v>
      </c>
      <c r="I69" s="10">
        <v>2</v>
      </c>
      <c r="J69" s="10" t="s">
        <v>12</v>
      </c>
    </row>
    <row r="70" spans="1:10" ht="20.100000000000001" customHeight="1">
      <c r="A70" s="5">
        <v>68</v>
      </c>
      <c r="B70" s="13" t="s">
        <v>150</v>
      </c>
      <c r="C70" s="14" t="s">
        <v>146</v>
      </c>
      <c r="D70" s="13" t="s">
        <v>151</v>
      </c>
      <c r="E70" s="9">
        <v>88</v>
      </c>
      <c r="F70" s="9">
        <v>92.666666666666671</v>
      </c>
      <c r="G70" s="11">
        <v>98</v>
      </c>
      <c r="H70" s="11">
        <f t="shared" si="1"/>
        <v>92.63</v>
      </c>
      <c r="I70" s="10">
        <v>3</v>
      </c>
      <c r="J70" s="10" t="s">
        <v>12</v>
      </c>
    </row>
    <row r="71" spans="1:10" ht="20.100000000000001" customHeight="1">
      <c r="A71" s="5">
        <v>69</v>
      </c>
      <c r="B71" s="8" t="s">
        <v>152</v>
      </c>
      <c r="C71" s="14" t="s">
        <v>146</v>
      </c>
      <c r="D71" s="14" t="s">
        <v>153</v>
      </c>
      <c r="E71" s="9">
        <v>89.833333333333329</v>
      </c>
      <c r="F71" s="9">
        <v>89.833333333333329</v>
      </c>
      <c r="G71" s="14">
        <v>94</v>
      </c>
      <c r="H71" s="11">
        <f t="shared" si="1"/>
        <v>91.08</v>
      </c>
      <c r="I71" s="10">
        <v>4</v>
      </c>
      <c r="J71" s="10" t="s">
        <v>27</v>
      </c>
    </row>
    <row r="72" spans="1:10" ht="20.100000000000001" customHeight="1">
      <c r="A72" s="5">
        <v>70</v>
      </c>
      <c r="B72" s="8" t="s">
        <v>154</v>
      </c>
      <c r="C72" s="14" t="s">
        <v>146</v>
      </c>
      <c r="D72" s="15" t="s">
        <v>155</v>
      </c>
      <c r="E72" s="9">
        <v>89.833333333333329</v>
      </c>
      <c r="F72" s="9">
        <v>89.833333333333329</v>
      </c>
      <c r="G72" s="14">
        <v>92</v>
      </c>
      <c r="H72" s="11">
        <f t="shared" si="1"/>
        <v>90.48</v>
      </c>
      <c r="I72" s="10">
        <v>5</v>
      </c>
      <c r="J72" s="10" t="s">
        <v>27</v>
      </c>
    </row>
    <row r="73" spans="1:10" ht="20.100000000000001" customHeight="1">
      <c r="A73" s="5">
        <v>71</v>
      </c>
      <c r="B73" s="8" t="s">
        <v>156</v>
      </c>
      <c r="C73" s="14" t="s">
        <v>146</v>
      </c>
      <c r="D73" s="15" t="s">
        <v>157</v>
      </c>
      <c r="E73" s="9">
        <v>85.833333333333329</v>
      </c>
      <c r="F73" s="9">
        <v>90.5</v>
      </c>
      <c r="G73" s="14">
        <v>95</v>
      </c>
      <c r="H73" s="11">
        <f t="shared" si="1"/>
        <v>90.22</v>
      </c>
      <c r="I73" s="10">
        <v>6</v>
      </c>
      <c r="J73" s="10" t="s">
        <v>27</v>
      </c>
    </row>
    <row r="74" spans="1:10" ht="20.100000000000001" customHeight="1">
      <c r="A74" s="5">
        <v>72</v>
      </c>
      <c r="B74" s="13" t="s">
        <v>158</v>
      </c>
      <c r="C74" s="14" t="s">
        <v>146</v>
      </c>
      <c r="D74" s="13" t="s">
        <v>159</v>
      </c>
      <c r="E74" s="9">
        <v>85.833333333333329</v>
      </c>
      <c r="F74" s="9">
        <v>85.833333333333329</v>
      </c>
      <c r="G74" s="11">
        <v>100</v>
      </c>
      <c r="H74" s="11">
        <f t="shared" si="1"/>
        <v>90.08</v>
      </c>
      <c r="I74" s="10">
        <v>7</v>
      </c>
      <c r="J74" s="10" t="s">
        <v>27</v>
      </c>
    </row>
    <row r="75" spans="1:10" ht="20.100000000000001" customHeight="1">
      <c r="A75" s="5">
        <v>73</v>
      </c>
      <c r="B75" s="13" t="s">
        <v>160</v>
      </c>
      <c r="C75" s="14" t="s">
        <v>146</v>
      </c>
      <c r="D75" s="13" t="s">
        <v>161</v>
      </c>
      <c r="E75" s="9">
        <v>86.666666666666671</v>
      </c>
      <c r="F75" s="9">
        <v>86.666666666666671</v>
      </c>
      <c r="G75" s="11">
        <v>96</v>
      </c>
      <c r="H75" s="11">
        <f t="shared" si="1"/>
        <v>89.47</v>
      </c>
      <c r="I75" s="10">
        <v>8</v>
      </c>
      <c r="J75" s="10" t="s">
        <v>27</v>
      </c>
    </row>
    <row r="76" spans="1:10" ht="20.100000000000001" customHeight="1">
      <c r="A76" s="5">
        <v>74</v>
      </c>
      <c r="B76" s="13" t="s">
        <v>162</v>
      </c>
      <c r="C76" s="14" t="s">
        <v>146</v>
      </c>
      <c r="D76" s="13" t="s">
        <v>163</v>
      </c>
      <c r="E76" s="9">
        <v>85.333333333333329</v>
      </c>
      <c r="F76" s="9">
        <v>82.833333333333329</v>
      </c>
      <c r="G76" s="11">
        <v>100</v>
      </c>
      <c r="H76" s="11">
        <f t="shared" si="1"/>
        <v>88.86</v>
      </c>
      <c r="I76" s="10">
        <v>9</v>
      </c>
      <c r="J76" s="10" t="s">
        <v>27</v>
      </c>
    </row>
    <row r="77" spans="1:10" ht="20.100000000000001" customHeight="1">
      <c r="A77" s="5">
        <v>75</v>
      </c>
      <c r="B77" s="13" t="s">
        <v>164</v>
      </c>
      <c r="C77" s="14" t="s">
        <v>146</v>
      </c>
      <c r="D77" s="13" t="s">
        <v>165</v>
      </c>
      <c r="E77" s="9">
        <v>86.5</v>
      </c>
      <c r="F77" s="9">
        <v>86.5</v>
      </c>
      <c r="G77" s="11">
        <v>94</v>
      </c>
      <c r="H77" s="11">
        <f t="shared" si="1"/>
        <v>88.75</v>
      </c>
      <c r="I77" s="10">
        <v>10</v>
      </c>
      <c r="J77" s="10" t="s">
        <v>52</v>
      </c>
    </row>
    <row r="78" spans="1:10" ht="20.100000000000001" customHeight="1">
      <c r="A78" s="5">
        <v>76</v>
      </c>
      <c r="B78" s="13" t="s">
        <v>166</v>
      </c>
      <c r="C78" s="14" t="s">
        <v>146</v>
      </c>
      <c r="D78" s="13" t="s">
        <v>167</v>
      </c>
      <c r="E78" s="9">
        <v>80.166666666666671</v>
      </c>
      <c r="F78" s="9">
        <v>90.333333333333329</v>
      </c>
      <c r="G78" s="11">
        <v>95</v>
      </c>
      <c r="H78" s="11">
        <f t="shared" si="1"/>
        <v>88.18</v>
      </c>
      <c r="I78" s="10">
        <v>11</v>
      </c>
      <c r="J78" s="10" t="s">
        <v>52</v>
      </c>
    </row>
    <row r="79" spans="1:10" ht="20.100000000000001" customHeight="1">
      <c r="A79" s="5">
        <v>77</v>
      </c>
      <c r="B79" s="13" t="s">
        <v>168</v>
      </c>
      <c r="C79" s="14" t="s">
        <v>146</v>
      </c>
      <c r="D79" s="13" t="s">
        <v>169</v>
      </c>
      <c r="E79" s="9">
        <v>84.666666666666671</v>
      </c>
      <c r="F79" s="9">
        <v>84.666666666666671</v>
      </c>
      <c r="G79" s="11">
        <v>95</v>
      </c>
      <c r="H79" s="11">
        <f t="shared" si="1"/>
        <v>87.77</v>
      </c>
      <c r="I79" s="10">
        <v>12</v>
      </c>
      <c r="J79" s="10" t="s">
        <v>52</v>
      </c>
    </row>
    <row r="80" spans="1:10" ht="20.100000000000001" customHeight="1">
      <c r="A80" s="5">
        <v>78</v>
      </c>
      <c r="B80" s="16" t="s">
        <v>170</v>
      </c>
      <c r="C80" s="14" t="s">
        <v>146</v>
      </c>
      <c r="D80" s="13" t="s">
        <v>171</v>
      </c>
      <c r="E80" s="9">
        <v>84</v>
      </c>
      <c r="F80" s="9">
        <v>84</v>
      </c>
      <c r="G80" s="11">
        <v>95</v>
      </c>
      <c r="H80" s="11">
        <f t="shared" si="1"/>
        <v>87.3</v>
      </c>
      <c r="I80" s="10">
        <v>13</v>
      </c>
      <c r="J80" s="10" t="s">
        <v>52</v>
      </c>
    </row>
    <row r="81" spans="1:10" ht="20.100000000000001" customHeight="1">
      <c r="A81" s="5">
        <v>79</v>
      </c>
      <c r="B81" s="8" t="s">
        <v>172</v>
      </c>
      <c r="C81" s="14" t="s">
        <v>146</v>
      </c>
      <c r="D81" s="14" t="s">
        <v>173</v>
      </c>
      <c r="E81" s="9">
        <v>85.166666666666671</v>
      </c>
      <c r="F81" s="9">
        <v>85.166666666666671</v>
      </c>
      <c r="G81" s="14">
        <v>92</v>
      </c>
      <c r="H81" s="11">
        <f t="shared" si="1"/>
        <v>87.22</v>
      </c>
      <c r="I81" s="10">
        <v>14</v>
      </c>
      <c r="J81" s="10" t="s">
        <v>52</v>
      </c>
    </row>
    <row r="82" spans="1:10" ht="20.100000000000001" customHeight="1">
      <c r="A82" s="5">
        <v>80</v>
      </c>
      <c r="B82" s="8" t="s">
        <v>174</v>
      </c>
      <c r="C82" s="14" t="s">
        <v>146</v>
      </c>
      <c r="D82" s="14" t="s">
        <v>175</v>
      </c>
      <c r="E82" s="9">
        <v>83.833333333333329</v>
      </c>
      <c r="F82" s="9">
        <v>83.833333333333329</v>
      </c>
      <c r="G82" s="14">
        <v>94</v>
      </c>
      <c r="H82" s="11">
        <f t="shared" si="1"/>
        <v>86.88</v>
      </c>
      <c r="I82" s="10">
        <v>15</v>
      </c>
      <c r="J82" s="10" t="s">
        <v>52</v>
      </c>
    </row>
    <row r="83" spans="1:10" ht="20.100000000000001" customHeight="1">
      <c r="A83" s="5">
        <v>81</v>
      </c>
      <c r="B83" s="8" t="s">
        <v>176</v>
      </c>
      <c r="C83" s="14" t="s">
        <v>146</v>
      </c>
      <c r="D83" s="14" t="s">
        <v>177</v>
      </c>
      <c r="E83" s="9">
        <v>83.833333333333329</v>
      </c>
      <c r="F83" s="9">
        <v>83.833333333333329</v>
      </c>
      <c r="G83" s="14">
        <v>91</v>
      </c>
      <c r="H83" s="11">
        <f t="shared" si="1"/>
        <v>85.98</v>
      </c>
      <c r="I83" s="10">
        <v>16</v>
      </c>
      <c r="J83" s="10" t="s">
        <v>52</v>
      </c>
    </row>
    <row r="84" spans="1:10" ht="20.100000000000001" customHeight="1">
      <c r="A84" s="5">
        <v>82</v>
      </c>
      <c r="B84" s="13" t="s">
        <v>178</v>
      </c>
      <c r="C84" s="14" t="s">
        <v>146</v>
      </c>
      <c r="D84" s="13" t="s">
        <v>179</v>
      </c>
      <c r="E84" s="9">
        <v>79.833333333333329</v>
      </c>
      <c r="F84" s="9">
        <v>79.833333333333329</v>
      </c>
      <c r="G84" s="11">
        <v>98</v>
      </c>
      <c r="H84" s="11">
        <f t="shared" si="1"/>
        <v>85.28</v>
      </c>
      <c r="I84" s="10">
        <v>17</v>
      </c>
      <c r="J84" s="10" t="s">
        <v>79</v>
      </c>
    </row>
    <row r="85" spans="1:10" ht="20.100000000000001" customHeight="1">
      <c r="A85" s="5">
        <v>83</v>
      </c>
      <c r="B85" s="13" t="s">
        <v>180</v>
      </c>
      <c r="C85" s="14" t="s">
        <v>146</v>
      </c>
      <c r="D85" s="13" t="s">
        <v>181</v>
      </c>
      <c r="E85" s="9">
        <v>80.666666666666671</v>
      </c>
      <c r="F85" s="9">
        <v>80.666666666666671</v>
      </c>
      <c r="G85" s="11">
        <v>96</v>
      </c>
      <c r="H85" s="11">
        <f t="shared" si="1"/>
        <v>85.27</v>
      </c>
      <c r="I85" s="10">
        <v>18</v>
      </c>
      <c r="J85" s="10" t="s">
        <v>79</v>
      </c>
    </row>
    <row r="86" spans="1:10" ht="20.100000000000001" customHeight="1">
      <c r="A86" s="5">
        <v>84</v>
      </c>
      <c r="B86" s="8" t="s">
        <v>182</v>
      </c>
      <c r="C86" s="14" t="s">
        <v>146</v>
      </c>
      <c r="D86" s="11" t="s">
        <v>183</v>
      </c>
      <c r="E86" s="9">
        <v>82.333333333333329</v>
      </c>
      <c r="F86" s="9">
        <v>82.333333333333329</v>
      </c>
      <c r="G86" s="11">
        <v>91</v>
      </c>
      <c r="H86" s="11">
        <f t="shared" si="1"/>
        <v>84.93</v>
      </c>
      <c r="I86" s="10">
        <v>19</v>
      </c>
      <c r="J86" s="10" t="s">
        <v>79</v>
      </c>
    </row>
    <row r="87" spans="1:10" ht="20.100000000000001" customHeight="1">
      <c r="A87" s="5">
        <v>85</v>
      </c>
      <c r="B87" s="8" t="s">
        <v>184</v>
      </c>
      <c r="C87" s="14" t="s">
        <v>146</v>
      </c>
      <c r="D87" s="11" t="s">
        <v>185</v>
      </c>
      <c r="E87" s="9">
        <v>80.833333333333329</v>
      </c>
      <c r="F87" s="9">
        <v>80.833333333333329</v>
      </c>
      <c r="G87" s="11">
        <v>92</v>
      </c>
      <c r="H87" s="11">
        <f t="shared" si="1"/>
        <v>84.18</v>
      </c>
      <c r="I87" s="10">
        <v>20</v>
      </c>
      <c r="J87" s="10" t="s">
        <v>79</v>
      </c>
    </row>
    <row r="88" spans="1:10" ht="20.100000000000001" customHeight="1">
      <c r="A88" s="5">
        <v>86</v>
      </c>
      <c r="B88" s="13" t="s">
        <v>186</v>
      </c>
      <c r="C88" s="14" t="s">
        <v>146</v>
      </c>
      <c r="D88" s="13" t="s">
        <v>187</v>
      </c>
      <c r="E88" s="9">
        <v>77.166666666666671</v>
      </c>
      <c r="F88" s="9">
        <v>77.166666666666671</v>
      </c>
      <c r="G88" s="11">
        <v>100</v>
      </c>
      <c r="H88" s="11">
        <f t="shared" si="1"/>
        <v>84.02</v>
      </c>
      <c r="I88" s="10">
        <v>21</v>
      </c>
      <c r="J88" s="10" t="s">
        <v>79</v>
      </c>
    </row>
    <row r="89" spans="1:10" ht="20.100000000000001" customHeight="1">
      <c r="A89" s="5">
        <v>87</v>
      </c>
      <c r="B89" s="13" t="s">
        <v>188</v>
      </c>
      <c r="C89" s="14" t="s">
        <v>146</v>
      </c>
      <c r="D89" s="14" t="s">
        <v>189</v>
      </c>
      <c r="E89" s="9">
        <v>75</v>
      </c>
      <c r="F89" s="9">
        <v>87.166666666666671</v>
      </c>
      <c r="G89" s="11">
        <v>90</v>
      </c>
      <c r="H89" s="11">
        <f t="shared" si="1"/>
        <v>83.76</v>
      </c>
      <c r="I89" s="10">
        <v>22</v>
      </c>
      <c r="J89" s="10" t="s">
        <v>79</v>
      </c>
    </row>
    <row r="90" spans="1:10" ht="20.100000000000001" customHeight="1">
      <c r="A90" s="5">
        <v>88</v>
      </c>
      <c r="B90" s="8" t="s">
        <v>190</v>
      </c>
      <c r="C90" s="14" t="s">
        <v>146</v>
      </c>
      <c r="D90" s="14" t="s">
        <v>191</v>
      </c>
      <c r="E90" s="9">
        <v>80</v>
      </c>
      <c r="F90" s="9">
        <v>80</v>
      </c>
      <c r="G90" s="14">
        <v>90</v>
      </c>
      <c r="H90" s="11">
        <f t="shared" si="1"/>
        <v>83</v>
      </c>
      <c r="I90" s="10">
        <v>23</v>
      </c>
      <c r="J90" s="10" t="s">
        <v>79</v>
      </c>
    </row>
    <row r="91" spans="1:10" ht="20.100000000000001" customHeight="1">
      <c r="A91" s="5">
        <v>89</v>
      </c>
      <c r="B91" s="8" t="s">
        <v>192</v>
      </c>
      <c r="C91" s="14" t="s">
        <v>146</v>
      </c>
      <c r="D91" s="11" t="s">
        <v>193</v>
      </c>
      <c r="E91" s="9">
        <v>79</v>
      </c>
      <c r="F91" s="9">
        <v>79</v>
      </c>
      <c r="G91" s="11">
        <v>90</v>
      </c>
      <c r="H91" s="11">
        <f t="shared" si="1"/>
        <v>82.3</v>
      </c>
      <c r="I91" s="10">
        <v>24</v>
      </c>
      <c r="J91" s="10" t="s">
        <v>79</v>
      </c>
    </row>
    <row r="92" spans="1:10" ht="20.100000000000001" customHeight="1">
      <c r="A92" s="5">
        <v>90</v>
      </c>
      <c r="B92" s="8" t="s">
        <v>194</v>
      </c>
      <c r="C92" s="14" t="s">
        <v>146</v>
      </c>
      <c r="D92" s="11" t="s">
        <v>195</v>
      </c>
      <c r="E92" s="9">
        <v>74.666666666666671</v>
      </c>
      <c r="F92" s="9">
        <v>79.666666666666671</v>
      </c>
      <c r="G92" s="11">
        <v>93</v>
      </c>
      <c r="H92" s="11">
        <f t="shared" si="1"/>
        <v>81.92</v>
      </c>
      <c r="I92" s="10">
        <v>25</v>
      </c>
      <c r="J92" s="10" t="s">
        <v>79</v>
      </c>
    </row>
    <row r="93" spans="1:10" ht="20.100000000000001" customHeight="1">
      <c r="A93" s="5">
        <v>91</v>
      </c>
      <c r="B93" s="17" t="s">
        <v>196</v>
      </c>
      <c r="C93" s="10" t="s">
        <v>197</v>
      </c>
      <c r="D93" s="17" t="s">
        <v>198</v>
      </c>
      <c r="E93" s="9">
        <v>92.666666666666671</v>
      </c>
      <c r="F93" s="9">
        <v>92.666666666666671</v>
      </c>
      <c r="G93" s="11">
        <v>100</v>
      </c>
      <c r="H93" s="18">
        <f t="shared" si="1"/>
        <v>94.87</v>
      </c>
      <c r="I93" s="10">
        <v>1</v>
      </c>
      <c r="J93" s="10" t="s">
        <v>12</v>
      </c>
    </row>
    <row r="94" spans="1:10" ht="20.100000000000001" customHeight="1">
      <c r="A94" s="5">
        <v>92</v>
      </c>
      <c r="B94" s="17" t="s">
        <v>199</v>
      </c>
      <c r="C94" s="10" t="s">
        <v>197</v>
      </c>
      <c r="D94" s="17" t="s">
        <v>200</v>
      </c>
      <c r="E94" s="9">
        <v>92.833333333333329</v>
      </c>
      <c r="F94" s="9">
        <v>92.833333333333329</v>
      </c>
      <c r="G94" s="11">
        <v>95</v>
      </c>
      <c r="H94" s="18">
        <f t="shared" si="1"/>
        <v>93.48</v>
      </c>
      <c r="I94" s="4">
        <v>2</v>
      </c>
      <c r="J94" s="10" t="s">
        <v>12</v>
      </c>
    </row>
    <row r="95" spans="1:10" ht="20.100000000000001" customHeight="1">
      <c r="A95" s="5">
        <v>93</v>
      </c>
      <c r="B95" s="17" t="s">
        <v>201</v>
      </c>
      <c r="C95" s="10" t="s">
        <v>197</v>
      </c>
      <c r="D95" s="17" t="s">
        <v>202</v>
      </c>
      <c r="E95" s="9">
        <v>92</v>
      </c>
      <c r="F95" s="9">
        <v>89.833333333333329</v>
      </c>
      <c r="G95" s="14">
        <v>95</v>
      </c>
      <c r="H95" s="18">
        <f t="shared" si="1"/>
        <v>92.14</v>
      </c>
      <c r="I95" s="10">
        <v>3</v>
      </c>
      <c r="J95" s="10" t="s">
        <v>12</v>
      </c>
    </row>
    <row r="96" spans="1:10" ht="20.100000000000001" customHeight="1">
      <c r="A96" s="5">
        <v>94</v>
      </c>
      <c r="B96" s="17" t="s">
        <v>203</v>
      </c>
      <c r="C96" s="10" t="s">
        <v>197</v>
      </c>
      <c r="D96" s="17" t="s">
        <v>204</v>
      </c>
      <c r="E96" s="9">
        <v>89.666666666666671</v>
      </c>
      <c r="F96" s="9">
        <v>89.666666666666671</v>
      </c>
      <c r="G96" s="11">
        <v>97</v>
      </c>
      <c r="H96" s="18">
        <f t="shared" si="1"/>
        <v>91.87</v>
      </c>
      <c r="I96" s="4">
        <v>4</v>
      </c>
      <c r="J96" s="10" t="s">
        <v>12</v>
      </c>
    </row>
    <row r="97" spans="1:10" ht="20.100000000000001" customHeight="1">
      <c r="A97" s="5">
        <v>95</v>
      </c>
      <c r="B97" s="17" t="s">
        <v>205</v>
      </c>
      <c r="C97" s="10" t="s">
        <v>197</v>
      </c>
      <c r="D97" s="17" t="s">
        <v>206</v>
      </c>
      <c r="E97" s="9">
        <v>90.5</v>
      </c>
      <c r="F97" s="9">
        <v>90.5</v>
      </c>
      <c r="G97" s="11">
        <v>95</v>
      </c>
      <c r="H97" s="18">
        <f t="shared" si="1"/>
        <v>91.85</v>
      </c>
      <c r="I97" s="10">
        <v>5</v>
      </c>
      <c r="J97" s="4" t="s">
        <v>27</v>
      </c>
    </row>
    <row r="98" spans="1:10" ht="20.100000000000001" customHeight="1">
      <c r="A98" s="5">
        <v>96</v>
      </c>
      <c r="B98" s="17" t="s">
        <v>207</v>
      </c>
      <c r="C98" s="10" t="s">
        <v>197</v>
      </c>
      <c r="D98" s="17" t="s">
        <v>208</v>
      </c>
      <c r="E98" s="9">
        <v>88.666666666666671</v>
      </c>
      <c r="F98" s="9">
        <v>88.666666666666671</v>
      </c>
      <c r="G98" s="11">
        <v>97</v>
      </c>
      <c r="H98" s="18">
        <f t="shared" si="1"/>
        <v>91.17</v>
      </c>
      <c r="I98" s="4">
        <v>6</v>
      </c>
      <c r="J98" s="4" t="s">
        <v>27</v>
      </c>
    </row>
    <row r="99" spans="1:10" ht="20.100000000000001" customHeight="1">
      <c r="A99" s="5">
        <v>97</v>
      </c>
      <c r="B99" s="17" t="s">
        <v>209</v>
      </c>
      <c r="C99" s="10" t="s">
        <v>197</v>
      </c>
      <c r="D99" s="17" t="s">
        <v>210</v>
      </c>
      <c r="E99" s="9">
        <v>90.833333333333329</v>
      </c>
      <c r="F99" s="9">
        <v>90.833333333333329</v>
      </c>
      <c r="G99" s="11">
        <v>90</v>
      </c>
      <c r="H99" s="18">
        <f t="shared" si="1"/>
        <v>90.58</v>
      </c>
      <c r="I99" s="10">
        <v>7</v>
      </c>
      <c r="J99" s="4" t="s">
        <v>27</v>
      </c>
    </row>
    <row r="100" spans="1:10" ht="20.100000000000001" customHeight="1">
      <c r="A100" s="5">
        <v>98</v>
      </c>
      <c r="B100" s="17" t="s">
        <v>211</v>
      </c>
      <c r="C100" s="10" t="s">
        <v>197</v>
      </c>
      <c r="D100" s="17" t="s">
        <v>212</v>
      </c>
      <c r="E100" s="9">
        <v>90.666666666666671</v>
      </c>
      <c r="F100" s="9">
        <v>90.666666666666671</v>
      </c>
      <c r="G100" s="14">
        <v>90</v>
      </c>
      <c r="H100" s="18">
        <f t="shared" si="1"/>
        <v>90.47</v>
      </c>
      <c r="I100" s="4">
        <v>8</v>
      </c>
      <c r="J100" s="4" t="s">
        <v>27</v>
      </c>
    </row>
    <row r="101" spans="1:10" ht="20.100000000000001" customHeight="1">
      <c r="A101" s="5">
        <v>99</v>
      </c>
      <c r="B101" s="17" t="s">
        <v>213</v>
      </c>
      <c r="C101" s="10" t="s">
        <v>197</v>
      </c>
      <c r="D101" s="17" t="s">
        <v>214</v>
      </c>
      <c r="E101" s="9">
        <v>86.5</v>
      </c>
      <c r="F101" s="9">
        <v>86.5</v>
      </c>
      <c r="G101" s="11">
        <v>98</v>
      </c>
      <c r="H101" s="18">
        <f t="shared" si="1"/>
        <v>89.95</v>
      </c>
      <c r="I101" s="10">
        <v>9</v>
      </c>
      <c r="J101" s="4" t="s">
        <v>27</v>
      </c>
    </row>
    <row r="102" spans="1:10" ht="20.100000000000001" customHeight="1">
      <c r="A102" s="5">
        <v>100</v>
      </c>
      <c r="B102" s="17" t="s">
        <v>215</v>
      </c>
      <c r="C102" s="10" t="s">
        <v>197</v>
      </c>
      <c r="D102" s="17" t="s">
        <v>216</v>
      </c>
      <c r="E102" s="9">
        <v>89.666666666666671</v>
      </c>
      <c r="F102" s="9">
        <v>89.666666666666671</v>
      </c>
      <c r="G102" s="11">
        <v>90</v>
      </c>
      <c r="H102" s="18">
        <f t="shared" si="1"/>
        <v>89.77</v>
      </c>
      <c r="I102" s="4">
        <v>10</v>
      </c>
      <c r="J102" s="4" t="s">
        <v>27</v>
      </c>
    </row>
    <row r="103" spans="1:10" ht="20.100000000000001" customHeight="1">
      <c r="A103" s="5">
        <v>101</v>
      </c>
      <c r="B103" s="17" t="s">
        <v>217</v>
      </c>
      <c r="C103" s="10" t="s">
        <v>197</v>
      </c>
      <c r="D103" s="17" t="s">
        <v>218</v>
      </c>
      <c r="E103" s="9">
        <v>86.166666666666671</v>
      </c>
      <c r="F103" s="9">
        <v>86.166666666666671</v>
      </c>
      <c r="G103" s="11">
        <v>96</v>
      </c>
      <c r="H103" s="18">
        <f t="shared" si="1"/>
        <v>89.12</v>
      </c>
      <c r="I103" s="10">
        <v>11</v>
      </c>
      <c r="J103" s="4" t="s">
        <v>27</v>
      </c>
    </row>
    <row r="104" spans="1:10" ht="20.100000000000001" customHeight="1">
      <c r="A104" s="5">
        <v>102</v>
      </c>
      <c r="B104" s="17" t="s">
        <v>219</v>
      </c>
      <c r="C104" s="10" t="s">
        <v>197</v>
      </c>
      <c r="D104" s="17" t="s">
        <v>220</v>
      </c>
      <c r="E104" s="9">
        <v>86.333333333333329</v>
      </c>
      <c r="F104" s="9">
        <v>86.333333333333329</v>
      </c>
      <c r="G104" s="11">
        <v>95</v>
      </c>
      <c r="H104" s="18">
        <f t="shared" si="1"/>
        <v>88.93</v>
      </c>
      <c r="I104" s="4">
        <v>12</v>
      </c>
      <c r="J104" s="4" t="s">
        <v>52</v>
      </c>
    </row>
    <row r="105" spans="1:10" ht="20.100000000000001" customHeight="1">
      <c r="A105" s="5">
        <v>103</v>
      </c>
      <c r="B105" s="17" t="s">
        <v>221</v>
      </c>
      <c r="C105" s="10" t="s">
        <v>197</v>
      </c>
      <c r="D105" s="17" t="s">
        <v>222</v>
      </c>
      <c r="E105" s="9">
        <v>85.166666666666671</v>
      </c>
      <c r="F105" s="9">
        <v>85.166666666666671</v>
      </c>
      <c r="G105" s="11">
        <v>97</v>
      </c>
      <c r="H105" s="18">
        <f t="shared" si="1"/>
        <v>88.72</v>
      </c>
      <c r="I105" s="10">
        <v>13</v>
      </c>
      <c r="J105" s="4" t="s">
        <v>52</v>
      </c>
    </row>
    <row r="106" spans="1:10" ht="20.100000000000001" customHeight="1">
      <c r="A106" s="5">
        <v>104</v>
      </c>
      <c r="B106" s="17" t="s">
        <v>223</v>
      </c>
      <c r="C106" s="10" t="s">
        <v>197</v>
      </c>
      <c r="D106" s="17" t="s">
        <v>224</v>
      </c>
      <c r="E106" s="9">
        <v>86.666666666666671</v>
      </c>
      <c r="F106" s="9">
        <v>89.166666666666671</v>
      </c>
      <c r="G106" s="11">
        <v>90</v>
      </c>
      <c r="H106" s="18">
        <f t="shared" si="1"/>
        <v>88.54</v>
      </c>
      <c r="I106" s="4">
        <v>14</v>
      </c>
      <c r="J106" s="4" t="s">
        <v>52</v>
      </c>
    </row>
    <row r="107" spans="1:10" ht="20.100000000000001" customHeight="1">
      <c r="A107" s="5">
        <v>105</v>
      </c>
      <c r="B107" s="17" t="s">
        <v>225</v>
      </c>
      <c r="C107" s="10" t="s">
        <v>197</v>
      </c>
      <c r="D107" s="17" t="s">
        <v>226</v>
      </c>
      <c r="E107" s="9">
        <v>87</v>
      </c>
      <c r="F107" s="9">
        <v>87</v>
      </c>
      <c r="G107" s="11">
        <v>90</v>
      </c>
      <c r="H107" s="18">
        <f t="shared" si="1"/>
        <v>87.9</v>
      </c>
      <c r="I107" s="10">
        <v>15</v>
      </c>
      <c r="J107" s="4" t="s">
        <v>52</v>
      </c>
    </row>
    <row r="108" spans="1:10" ht="20.100000000000001" customHeight="1">
      <c r="A108" s="5">
        <v>106</v>
      </c>
      <c r="B108" s="17" t="s">
        <v>227</v>
      </c>
      <c r="C108" s="10" t="s">
        <v>197</v>
      </c>
      <c r="D108" s="17" t="s">
        <v>228</v>
      </c>
      <c r="E108" s="9">
        <v>84.666666666666671</v>
      </c>
      <c r="F108" s="9">
        <v>84.666666666666671</v>
      </c>
      <c r="G108" s="11">
        <v>95</v>
      </c>
      <c r="H108" s="18">
        <f t="shared" si="1"/>
        <v>87.77</v>
      </c>
      <c r="I108" s="4">
        <v>16</v>
      </c>
      <c r="J108" s="4" t="s">
        <v>52</v>
      </c>
    </row>
    <row r="109" spans="1:10" ht="20.100000000000001" customHeight="1">
      <c r="A109" s="5">
        <v>107</v>
      </c>
      <c r="B109" s="17" t="s">
        <v>229</v>
      </c>
      <c r="C109" s="10" t="s">
        <v>197</v>
      </c>
      <c r="D109" s="17" t="s">
        <v>230</v>
      </c>
      <c r="E109" s="9">
        <v>86.5</v>
      </c>
      <c r="F109" s="9">
        <v>86.5</v>
      </c>
      <c r="G109" s="11">
        <v>90</v>
      </c>
      <c r="H109" s="18">
        <f t="shared" si="1"/>
        <v>87.55</v>
      </c>
      <c r="I109" s="10">
        <v>17</v>
      </c>
      <c r="J109" s="4" t="s">
        <v>52</v>
      </c>
    </row>
    <row r="110" spans="1:10" ht="20.100000000000001" customHeight="1">
      <c r="A110" s="5">
        <v>108</v>
      </c>
      <c r="B110" s="17" t="s">
        <v>231</v>
      </c>
      <c r="C110" s="10" t="s">
        <v>197</v>
      </c>
      <c r="D110" s="17" t="s">
        <v>232</v>
      </c>
      <c r="E110" s="9">
        <v>83.333333333333329</v>
      </c>
      <c r="F110" s="9">
        <v>83.333333333333329</v>
      </c>
      <c r="G110" s="11">
        <v>96</v>
      </c>
      <c r="H110" s="18">
        <f t="shared" si="1"/>
        <v>87.13</v>
      </c>
      <c r="I110" s="4">
        <v>18</v>
      </c>
      <c r="J110" s="4" t="s">
        <v>52</v>
      </c>
    </row>
    <row r="111" spans="1:10" ht="20.100000000000001" customHeight="1">
      <c r="A111" s="5">
        <v>109</v>
      </c>
      <c r="B111" s="17" t="s">
        <v>233</v>
      </c>
      <c r="C111" s="10" t="s">
        <v>197</v>
      </c>
      <c r="D111" s="17" t="s">
        <v>234</v>
      </c>
      <c r="E111" s="9">
        <v>82.333333333333329</v>
      </c>
      <c r="F111" s="9">
        <v>82.333333333333329</v>
      </c>
      <c r="G111" s="11">
        <v>97</v>
      </c>
      <c r="H111" s="18">
        <f t="shared" si="1"/>
        <v>86.73</v>
      </c>
      <c r="I111" s="10">
        <v>19</v>
      </c>
      <c r="J111" s="4" t="s">
        <v>52</v>
      </c>
    </row>
    <row r="112" spans="1:10" ht="20.100000000000001" customHeight="1">
      <c r="A112" s="5">
        <v>110</v>
      </c>
      <c r="B112" s="17" t="s">
        <v>235</v>
      </c>
      <c r="C112" s="10" t="s">
        <v>197</v>
      </c>
      <c r="D112" s="17" t="s">
        <v>236</v>
      </c>
      <c r="E112" s="9">
        <v>81.333333333333329</v>
      </c>
      <c r="F112" s="9">
        <v>81.333333333333329</v>
      </c>
      <c r="G112" s="11">
        <v>98</v>
      </c>
      <c r="H112" s="18">
        <f t="shared" si="1"/>
        <v>86.33</v>
      </c>
      <c r="I112" s="4">
        <v>20</v>
      </c>
      <c r="J112" s="4" t="s">
        <v>79</v>
      </c>
    </row>
    <row r="113" spans="1:10" ht="20.100000000000001" customHeight="1">
      <c r="A113" s="5">
        <v>111</v>
      </c>
      <c r="B113" s="17" t="s">
        <v>237</v>
      </c>
      <c r="C113" s="10" t="s">
        <v>197</v>
      </c>
      <c r="D113" s="17" t="s">
        <v>238</v>
      </c>
      <c r="E113" s="9">
        <v>83</v>
      </c>
      <c r="F113" s="9">
        <v>85.833333333333329</v>
      </c>
      <c r="G113" s="11">
        <v>90</v>
      </c>
      <c r="H113" s="18">
        <f t="shared" si="1"/>
        <v>86.09</v>
      </c>
      <c r="I113" s="10">
        <v>21</v>
      </c>
      <c r="J113" s="4" t="s">
        <v>79</v>
      </c>
    </row>
    <row r="114" spans="1:10" ht="20.100000000000001" customHeight="1">
      <c r="A114" s="5">
        <v>112</v>
      </c>
      <c r="B114" s="17" t="s">
        <v>239</v>
      </c>
      <c r="C114" s="10" t="s">
        <v>197</v>
      </c>
      <c r="D114" s="17" t="s">
        <v>240</v>
      </c>
      <c r="E114" s="9">
        <v>84.166666666666671</v>
      </c>
      <c r="F114" s="9">
        <v>84.166666666666671</v>
      </c>
      <c r="G114" s="14">
        <v>90</v>
      </c>
      <c r="H114" s="18">
        <f t="shared" si="1"/>
        <v>85.92</v>
      </c>
      <c r="I114" s="4">
        <v>22</v>
      </c>
      <c r="J114" s="4" t="s">
        <v>79</v>
      </c>
    </row>
    <row r="115" spans="1:10" ht="20.100000000000001" customHeight="1">
      <c r="A115" s="5">
        <v>113</v>
      </c>
      <c r="B115" s="17" t="s">
        <v>241</v>
      </c>
      <c r="C115" s="10" t="s">
        <v>197</v>
      </c>
      <c r="D115" s="17" t="s">
        <v>242</v>
      </c>
      <c r="E115" s="9">
        <v>80.833333333333329</v>
      </c>
      <c r="F115" s="9">
        <v>80.833333333333329</v>
      </c>
      <c r="G115" s="11">
        <v>96</v>
      </c>
      <c r="H115" s="18">
        <f t="shared" si="1"/>
        <v>85.38</v>
      </c>
      <c r="I115" s="10">
        <v>23</v>
      </c>
      <c r="J115" s="4" t="s">
        <v>79</v>
      </c>
    </row>
    <row r="116" spans="1:10" ht="20.100000000000001" customHeight="1">
      <c r="A116" s="5">
        <v>114</v>
      </c>
      <c r="B116" s="17" t="s">
        <v>243</v>
      </c>
      <c r="C116" s="10" t="s">
        <v>197</v>
      </c>
      <c r="D116" s="17" t="s">
        <v>244</v>
      </c>
      <c r="E116" s="9">
        <v>82.666666666666671</v>
      </c>
      <c r="F116" s="9">
        <v>82.666666666666671</v>
      </c>
      <c r="G116" s="11">
        <v>90</v>
      </c>
      <c r="H116" s="18">
        <f t="shared" si="1"/>
        <v>84.87</v>
      </c>
      <c r="I116" s="4">
        <v>24</v>
      </c>
      <c r="J116" s="4" t="s">
        <v>79</v>
      </c>
    </row>
    <row r="117" spans="1:10" ht="20.100000000000001" customHeight="1">
      <c r="A117" s="5">
        <v>115</v>
      </c>
      <c r="B117" s="17" t="s">
        <v>245</v>
      </c>
      <c r="C117" s="10" t="s">
        <v>197</v>
      </c>
      <c r="D117" s="17" t="s">
        <v>246</v>
      </c>
      <c r="E117" s="9">
        <v>81.166666666666671</v>
      </c>
      <c r="F117" s="9">
        <v>84</v>
      </c>
      <c r="G117" s="14">
        <v>90</v>
      </c>
      <c r="H117" s="18">
        <f t="shared" si="1"/>
        <v>84.81</v>
      </c>
      <c r="I117" s="10">
        <v>25</v>
      </c>
      <c r="J117" s="4" t="s">
        <v>79</v>
      </c>
    </row>
    <row r="118" spans="1:10" ht="20.100000000000001" customHeight="1">
      <c r="A118" s="5">
        <v>116</v>
      </c>
      <c r="B118" s="17" t="s">
        <v>247</v>
      </c>
      <c r="C118" s="10" t="s">
        <v>197</v>
      </c>
      <c r="D118" s="17" t="s">
        <v>248</v>
      </c>
      <c r="E118" s="9">
        <v>81.5</v>
      </c>
      <c r="F118" s="9">
        <v>81.5</v>
      </c>
      <c r="G118" s="11">
        <v>90</v>
      </c>
      <c r="H118" s="18">
        <f t="shared" ref="H118:H122" si="2">ROUND(SUM(E118*0.35,F118*0.35,G118*0.3),2)</f>
        <v>84.05</v>
      </c>
      <c r="I118" s="4">
        <v>26</v>
      </c>
      <c r="J118" s="4" t="s">
        <v>79</v>
      </c>
    </row>
    <row r="119" spans="1:10" ht="20.100000000000001" customHeight="1">
      <c r="A119" s="5">
        <v>117</v>
      </c>
      <c r="B119" s="17" t="s">
        <v>249</v>
      </c>
      <c r="C119" s="10" t="s">
        <v>197</v>
      </c>
      <c r="D119" s="17" t="s">
        <v>250</v>
      </c>
      <c r="E119" s="9">
        <v>78.833333333333329</v>
      </c>
      <c r="F119" s="9">
        <v>78.833333333333329</v>
      </c>
      <c r="G119" s="11">
        <v>96</v>
      </c>
      <c r="H119" s="18">
        <f t="shared" si="2"/>
        <v>83.98</v>
      </c>
      <c r="I119" s="10">
        <v>27</v>
      </c>
      <c r="J119" s="4" t="s">
        <v>79</v>
      </c>
    </row>
    <row r="120" spans="1:10" ht="20.100000000000001" customHeight="1">
      <c r="A120" s="5">
        <v>118</v>
      </c>
      <c r="B120" s="17" t="s">
        <v>251</v>
      </c>
      <c r="C120" s="10" t="s">
        <v>197</v>
      </c>
      <c r="D120" s="17" t="s">
        <v>252</v>
      </c>
      <c r="E120" s="9">
        <v>80</v>
      </c>
      <c r="F120" s="9">
        <v>80</v>
      </c>
      <c r="G120" s="11">
        <v>90</v>
      </c>
      <c r="H120" s="18">
        <f t="shared" si="2"/>
        <v>83</v>
      </c>
      <c r="I120" s="4">
        <v>28</v>
      </c>
      <c r="J120" s="4" t="s">
        <v>79</v>
      </c>
    </row>
    <row r="121" spans="1:10" ht="20.100000000000001" customHeight="1">
      <c r="A121" s="5">
        <v>119</v>
      </c>
      <c r="B121" s="17" t="s">
        <v>253</v>
      </c>
      <c r="C121" s="10" t="s">
        <v>197</v>
      </c>
      <c r="D121" s="17" t="s">
        <v>254</v>
      </c>
      <c r="E121" s="9">
        <v>77.666666666666671</v>
      </c>
      <c r="F121" s="9">
        <v>77.666666666666671</v>
      </c>
      <c r="G121" s="11">
        <v>94</v>
      </c>
      <c r="H121" s="18">
        <f t="shared" si="2"/>
        <v>82.57</v>
      </c>
      <c r="I121" s="10">
        <v>29</v>
      </c>
      <c r="J121" s="4" t="s">
        <v>79</v>
      </c>
    </row>
    <row r="122" spans="1:10" ht="20.100000000000001" customHeight="1">
      <c r="A122" s="5">
        <v>120</v>
      </c>
      <c r="B122" s="17" t="s">
        <v>255</v>
      </c>
      <c r="C122" s="10" t="s">
        <v>197</v>
      </c>
      <c r="D122" s="17" t="s">
        <v>256</v>
      </c>
      <c r="E122" s="9">
        <v>81.333333333333329</v>
      </c>
      <c r="F122" s="9">
        <v>81.333333333333329</v>
      </c>
      <c r="G122" s="11">
        <v>85</v>
      </c>
      <c r="H122" s="18">
        <f t="shared" si="2"/>
        <v>82.43</v>
      </c>
      <c r="I122" s="4">
        <v>30</v>
      </c>
      <c r="J122" s="4" t="s">
        <v>79</v>
      </c>
    </row>
    <row r="123" spans="1:10" ht="20.100000000000001" customHeight="1">
      <c r="A123" s="5">
        <v>121</v>
      </c>
      <c r="B123" s="19" t="s">
        <v>257</v>
      </c>
      <c r="C123" s="20" t="s">
        <v>258</v>
      </c>
      <c r="D123" s="19" t="s">
        <v>259</v>
      </c>
      <c r="E123" s="21">
        <v>95</v>
      </c>
      <c r="F123" s="21">
        <v>92.67</v>
      </c>
      <c r="G123" s="21">
        <v>100</v>
      </c>
      <c r="H123" s="21">
        <f t="shared" ref="H123:H186" si="3">E123*0.35+F123*0.35+G123*0.3</f>
        <v>95.6845</v>
      </c>
      <c r="I123" s="20">
        <v>1</v>
      </c>
      <c r="J123" s="20" t="s">
        <v>12</v>
      </c>
    </row>
    <row r="124" spans="1:10" ht="20.100000000000001" customHeight="1">
      <c r="A124" s="5">
        <v>122</v>
      </c>
      <c r="B124" s="19" t="s">
        <v>260</v>
      </c>
      <c r="C124" s="20" t="s">
        <v>258</v>
      </c>
      <c r="D124" s="19" t="s">
        <v>261</v>
      </c>
      <c r="E124" s="21">
        <v>92.57</v>
      </c>
      <c r="F124" s="21">
        <v>92.33</v>
      </c>
      <c r="G124" s="21">
        <v>100</v>
      </c>
      <c r="H124" s="21">
        <f t="shared" si="3"/>
        <v>94.715000000000003</v>
      </c>
      <c r="I124" s="20">
        <v>2</v>
      </c>
      <c r="J124" s="20" t="s">
        <v>12</v>
      </c>
    </row>
    <row r="125" spans="1:10" ht="20.100000000000001" customHeight="1">
      <c r="A125" s="5">
        <v>123</v>
      </c>
      <c r="B125" s="19" t="s">
        <v>262</v>
      </c>
      <c r="C125" s="20" t="s">
        <v>258</v>
      </c>
      <c r="D125" s="19" t="s">
        <v>263</v>
      </c>
      <c r="E125" s="21">
        <v>91.29</v>
      </c>
      <c r="F125" s="21">
        <v>93.17</v>
      </c>
      <c r="G125" s="21">
        <v>100</v>
      </c>
      <c r="H125" s="21">
        <f t="shared" si="3"/>
        <v>94.560999999999993</v>
      </c>
      <c r="I125" s="20">
        <v>3</v>
      </c>
      <c r="J125" s="20" t="s">
        <v>12</v>
      </c>
    </row>
    <row r="126" spans="1:10" ht="20.100000000000001" customHeight="1">
      <c r="A126" s="5">
        <v>124</v>
      </c>
      <c r="B126" s="19" t="s">
        <v>264</v>
      </c>
      <c r="C126" s="20" t="s">
        <v>258</v>
      </c>
      <c r="D126" s="19" t="s">
        <v>265</v>
      </c>
      <c r="E126" s="21">
        <v>95</v>
      </c>
      <c r="F126" s="21">
        <v>88.17</v>
      </c>
      <c r="G126" s="21">
        <v>100</v>
      </c>
      <c r="H126" s="21">
        <f t="shared" si="3"/>
        <v>94.109499999999997</v>
      </c>
      <c r="I126" s="20">
        <v>4</v>
      </c>
      <c r="J126" s="20" t="s">
        <v>12</v>
      </c>
    </row>
    <row r="127" spans="1:10" ht="20.100000000000001" customHeight="1">
      <c r="A127" s="5">
        <v>125</v>
      </c>
      <c r="B127" s="19" t="s">
        <v>266</v>
      </c>
      <c r="C127" s="20" t="s">
        <v>258</v>
      </c>
      <c r="D127" s="19" t="s">
        <v>267</v>
      </c>
      <c r="E127" s="21">
        <v>92.5</v>
      </c>
      <c r="F127" s="21">
        <v>90</v>
      </c>
      <c r="G127" s="21">
        <v>100</v>
      </c>
      <c r="H127" s="21">
        <f t="shared" si="3"/>
        <v>93.875</v>
      </c>
      <c r="I127" s="20">
        <v>5</v>
      </c>
      <c r="J127" s="20" t="s">
        <v>12</v>
      </c>
    </row>
    <row r="128" spans="1:10" ht="20.100000000000001" customHeight="1">
      <c r="A128" s="5">
        <v>126</v>
      </c>
      <c r="B128" s="19" t="s">
        <v>268</v>
      </c>
      <c r="C128" s="20" t="s">
        <v>258</v>
      </c>
      <c r="D128" s="19" t="s">
        <v>269</v>
      </c>
      <c r="E128" s="21">
        <v>90.83</v>
      </c>
      <c r="F128" s="21">
        <v>90.67</v>
      </c>
      <c r="G128" s="21">
        <v>100</v>
      </c>
      <c r="H128" s="21">
        <f t="shared" si="3"/>
        <v>93.524999999999991</v>
      </c>
      <c r="I128" s="20">
        <v>6</v>
      </c>
      <c r="J128" s="20" t="s">
        <v>12</v>
      </c>
    </row>
    <row r="129" spans="1:10" ht="20.100000000000001" customHeight="1">
      <c r="A129" s="5">
        <v>127</v>
      </c>
      <c r="B129" s="19" t="s">
        <v>270</v>
      </c>
      <c r="C129" s="20" t="s">
        <v>258</v>
      </c>
      <c r="D129" s="19" t="s">
        <v>271</v>
      </c>
      <c r="E129" s="21">
        <v>90.43</v>
      </c>
      <c r="F129" s="21">
        <v>91</v>
      </c>
      <c r="G129" s="21">
        <v>100</v>
      </c>
      <c r="H129" s="21">
        <f t="shared" si="3"/>
        <v>93.500500000000002</v>
      </c>
      <c r="I129" s="20">
        <v>7</v>
      </c>
      <c r="J129" s="20" t="s">
        <v>12</v>
      </c>
    </row>
    <row r="130" spans="1:10" ht="20.100000000000001" customHeight="1">
      <c r="A130" s="5">
        <v>128</v>
      </c>
      <c r="B130" s="19" t="s">
        <v>272</v>
      </c>
      <c r="C130" s="20" t="s">
        <v>258</v>
      </c>
      <c r="D130" s="19" t="s">
        <v>273</v>
      </c>
      <c r="E130" s="21">
        <v>90.71</v>
      </c>
      <c r="F130" s="21">
        <v>90.17</v>
      </c>
      <c r="G130" s="21">
        <v>100</v>
      </c>
      <c r="H130" s="21">
        <f t="shared" si="3"/>
        <v>93.307999999999993</v>
      </c>
      <c r="I130" s="20">
        <v>8</v>
      </c>
      <c r="J130" s="20" t="s">
        <v>12</v>
      </c>
    </row>
    <row r="131" spans="1:10" ht="20.100000000000001" customHeight="1">
      <c r="A131" s="5">
        <v>129</v>
      </c>
      <c r="B131" s="19" t="s">
        <v>274</v>
      </c>
      <c r="C131" s="20" t="s">
        <v>258</v>
      </c>
      <c r="D131" s="19" t="s">
        <v>275</v>
      </c>
      <c r="E131" s="21">
        <v>89.14</v>
      </c>
      <c r="F131" s="21">
        <v>91.17</v>
      </c>
      <c r="G131" s="21">
        <v>100</v>
      </c>
      <c r="H131" s="21">
        <f t="shared" si="3"/>
        <v>93.108499999999992</v>
      </c>
      <c r="I131" s="20">
        <v>9</v>
      </c>
      <c r="J131" s="20" t="s">
        <v>12</v>
      </c>
    </row>
    <row r="132" spans="1:10" ht="20.100000000000001" customHeight="1">
      <c r="A132" s="5">
        <v>130</v>
      </c>
      <c r="B132" s="19" t="s">
        <v>276</v>
      </c>
      <c r="C132" s="20" t="s">
        <v>258</v>
      </c>
      <c r="D132" s="19" t="s">
        <v>277</v>
      </c>
      <c r="E132" s="21">
        <v>92.86</v>
      </c>
      <c r="F132" s="21">
        <v>87.17</v>
      </c>
      <c r="G132" s="21">
        <v>100</v>
      </c>
      <c r="H132" s="21">
        <f t="shared" si="3"/>
        <v>93.010499999999993</v>
      </c>
      <c r="I132" s="20">
        <v>10</v>
      </c>
      <c r="J132" s="20" t="s">
        <v>12</v>
      </c>
    </row>
    <row r="133" spans="1:10" ht="20.100000000000001" customHeight="1">
      <c r="A133" s="5">
        <v>131</v>
      </c>
      <c r="B133" s="19" t="s">
        <v>278</v>
      </c>
      <c r="C133" s="20" t="s">
        <v>258</v>
      </c>
      <c r="D133" s="19" t="s">
        <v>279</v>
      </c>
      <c r="E133" s="21">
        <v>91</v>
      </c>
      <c r="F133" s="21">
        <v>88.83</v>
      </c>
      <c r="G133" s="21">
        <v>100</v>
      </c>
      <c r="H133" s="21">
        <f t="shared" si="3"/>
        <v>92.9405</v>
      </c>
      <c r="I133" s="20">
        <v>11</v>
      </c>
      <c r="J133" s="20" t="s">
        <v>12</v>
      </c>
    </row>
    <row r="134" spans="1:10" ht="20.100000000000001" customHeight="1">
      <c r="A134" s="5">
        <v>132</v>
      </c>
      <c r="B134" s="19" t="s">
        <v>280</v>
      </c>
      <c r="C134" s="20" t="s">
        <v>258</v>
      </c>
      <c r="D134" s="19" t="s">
        <v>281</v>
      </c>
      <c r="E134" s="21">
        <v>89.29</v>
      </c>
      <c r="F134" s="21">
        <v>90.5</v>
      </c>
      <c r="G134" s="21">
        <v>100</v>
      </c>
      <c r="H134" s="21">
        <f t="shared" si="3"/>
        <v>92.926500000000004</v>
      </c>
      <c r="I134" s="20">
        <v>12</v>
      </c>
      <c r="J134" s="20" t="s">
        <v>12</v>
      </c>
    </row>
    <row r="135" spans="1:10" ht="20.100000000000001" customHeight="1">
      <c r="A135" s="5">
        <v>133</v>
      </c>
      <c r="B135" s="19" t="s">
        <v>282</v>
      </c>
      <c r="C135" s="20" t="s">
        <v>258</v>
      </c>
      <c r="D135" s="19" t="s">
        <v>283</v>
      </c>
      <c r="E135" s="21">
        <v>90.86</v>
      </c>
      <c r="F135" s="21">
        <v>88.83</v>
      </c>
      <c r="G135" s="21">
        <v>100</v>
      </c>
      <c r="H135" s="21">
        <f t="shared" si="3"/>
        <v>92.891499999999994</v>
      </c>
      <c r="I135" s="20">
        <v>13</v>
      </c>
      <c r="J135" s="20" t="s">
        <v>12</v>
      </c>
    </row>
    <row r="136" spans="1:10" ht="20.100000000000001" customHeight="1">
      <c r="A136" s="5">
        <v>134</v>
      </c>
      <c r="B136" s="19" t="s">
        <v>284</v>
      </c>
      <c r="C136" s="20" t="s">
        <v>258</v>
      </c>
      <c r="D136" s="19" t="s">
        <v>285</v>
      </c>
      <c r="E136" s="21">
        <v>89.43</v>
      </c>
      <c r="F136" s="21">
        <v>89.83</v>
      </c>
      <c r="G136" s="21">
        <v>100</v>
      </c>
      <c r="H136" s="21">
        <f t="shared" si="3"/>
        <v>92.741</v>
      </c>
      <c r="I136" s="20">
        <v>14</v>
      </c>
      <c r="J136" s="20" t="s">
        <v>12</v>
      </c>
    </row>
    <row r="137" spans="1:10" ht="20.100000000000001" customHeight="1">
      <c r="A137" s="5">
        <v>135</v>
      </c>
      <c r="B137" s="19" t="s">
        <v>286</v>
      </c>
      <c r="C137" s="20" t="s">
        <v>258</v>
      </c>
      <c r="D137" s="19" t="s">
        <v>287</v>
      </c>
      <c r="E137" s="21">
        <v>91.5</v>
      </c>
      <c r="F137" s="21">
        <v>87.67</v>
      </c>
      <c r="G137" s="21">
        <v>100</v>
      </c>
      <c r="H137" s="21">
        <f t="shared" si="3"/>
        <v>92.709499999999991</v>
      </c>
      <c r="I137" s="20">
        <v>15</v>
      </c>
      <c r="J137" s="20" t="s">
        <v>27</v>
      </c>
    </row>
    <row r="138" spans="1:10" ht="20.100000000000001" customHeight="1">
      <c r="A138" s="5">
        <v>136</v>
      </c>
      <c r="B138" s="19" t="s">
        <v>288</v>
      </c>
      <c r="C138" s="20" t="s">
        <v>258</v>
      </c>
      <c r="D138" s="19" t="s">
        <v>289</v>
      </c>
      <c r="E138" s="21">
        <v>91.14</v>
      </c>
      <c r="F138" s="21">
        <v>87.67</v>
      </c>
      <c r="G138" s="21">
        <v>100</v>
      </c>
      <c r="H138" s="21">
        <f t="shared" si="3"/>
        <v>92.583500000000001</v>
      </c>
      <c r="I138" s="20">
        <v>16</v>
      </c>
      <c r="J138" s="20" t="s">
        <v>27</v>
      </c>
    </row>
    <row r="139" spans="1:10" ht="20.100000000000001" customHeight="1">
      <c r="A139" s="5">
        <v>137</v>
      </c>
      <c r="B139" s="19" t="s">
        <v>290</v>
      </c>
      <c r="C139" s="20" t="s">
        <v>258</v>
      </c>
      <c r="D139" s="19" t="s">
        <v>291</v>
      </c>
      <c r="E139" s="21">
        <v>90.29</v>
      </c>
      <c r="F139" s="21">
        <v>88.17</v>
      </c>
      <c r="G139" s="21">
        <v>100</v>
      </c>
      <c r="H139" s="21">
        <f t="shared" si="3"/>
        <v>92.460999999999999</v>
      </c>
      <c r="I139" s="20">
        <v>17</v>
      </c>
      <c r="J139" s="20" t="s">
        <v>27</v>
      </c>
    </row>
    <row r="140" spans="1:10" ht="20.100000000000001" customHeight="1">
      <c r="A140" s="5">
        <v>138</v>
      </c>
      <c r="B140" s="19" t="s">
        <v>292</v>
      </c>
      <c r="C140" s="20" t="s">
        <v>258</v>
      </c>
      <c r="D140" s="19" t="s">
        <v>293</v>
      </c>
      <c r="E140" s="21">
        <v>89</v>
      </c>
      <c r="F140" s="21">
        <v>89.33</v>
      </c>
      <c r="G140" s="21">
        <v>100</v>
      </c>
      <c r="H140" s="21">
        <f t="shared" si="3"/>
        <v>92.415499999999994</v>
      </c>
      <c r="I140" s="20">
        <v>18</v>
      </c>
      <c r="J140" s="20" t="s">
        <v>27</v>
      </c>
    </row>
    <row r="141" spans="1:10" ht="20.100000000000001" customHeight="1">
      <c r="A141" s="5">
        <v>139</v>
      </c>
      <c r="B141" s="19" t="s">
        <v>294</v>
      </c>
      <c r="C141" s="20" t="s">
        <v>258</v>
      </c>
      <c r="D141" s="19" t="s">
        <v>295</v>
      </c>
      <c r="E141" s="21">
        <v>90.29</v>
      </c>
      <c r="F141" s="21">
        <v>87.67</v>
      </c>
      <c r="G141" s="21">
        <v>100</v>
      </c>
      <c r="H141" s="21">
        <f t="shared" si="3"/>
        <v>92.286000000000001</v>
      </c>
      <c r="I141" s="20">
        <v>19</v>
      </c>
      <c r="J141" s="20" t="s">
        <v>27</v>
      </c>
    </row>
    <row r="142" spans="1:10" ht="20.100000000000001" customHeight="1">
      <c r="A142" s="5">
        <v>140</v>
      </c>
      <c r="B142" s="19" t="s">
        <v>296</v>
      </c>
      <c r="C142" s="20" t="s">
        <v>258</v>
      </c>
      <c r="D142" s="19" t="s">
        <v>297</v>
      </c>
      <c r="E142" s="21">
        <v>86</v>
      </c>
      <c r="F142" s="21">
        <v>91.83</v>
      </c>
      <c r="G142" s="21">
        <v>100</v>
      </c>
      <c r="H142" s="21">
        <f t="shared" si="3"/>
        <v>92.240499999999997</v>
      </c>
      <c r="I142" s="20">
        <v>20</v>
      </c>
      <c r="J142" s="20" t="s">
        <v>27</v>
      </c>
    </row>
    <row r="143" spans="1:10" ht="20.100000000000001" customHeight="1">
      <c r="A143" s="5">
        <v>141</v>
      </c>
      <c r="B143" s="19" t="s">
        <v>298</v>
      </c>
      <c r="C143" s="20" t="s">
        <v>258</v>
      </c>
      <c r="D143" s="19" t="s">
        <v>291</v>
      </c>
      <c r="E143" s="21">
        <v>91.43</v>
      </c>
      <c r="F143" s="21">
        <v>86.33</v>
      </c>
      <c r="G143" s="21">
        <v>100</v>
      </c>
      <c r="H143" s="21">
        <f t="shared" si="3"/>
        <v>92.216000000000008</v>
      </c>
      <c r="I143" s="20">
        <v>21</v>
      </c>
      <c r="J143" s="20" t="s">
        <v>27</v>
      </c>
    </row>
    <row r="144" spans="1:10" ht="20.100000000000001" customHeight="1">
      <c r="A144" s="5">
        <v>142</v>
      </c>
      <c r="B144" s="19" t="s">
        <v>299</v>
      </c>
      <c r="C144" s="20" t="s">
        <v>258</v>
      </c>
      <c r="D144" s="19" t="s">
        <v>300</v>
      </c>
      <c r="E144" s="21">
        <v>90.57</v>
      </c>
      <c r="F144" s="21">
        <v>87</v>
      </c>
      <c r="G144" s="21">
        <v>100</v>
      </c>
      <c r="H144" s="21">
        <f t="shared" si="3"/>
        <v>92.149499999999989</v>
      </c>
      <c r="I144" s="20">
        <v>22</v>
      </c>
      <c r="J144" s="20" t="s">
        <v>27</v>
      </c>
    </row>
    <row r="145" spans="1:10" ht="20.100000000000001" customHeight="1">
      <c r="A145" s="5">
        <v>143</v>
      </c>
      <c r="B145" s="19" t="s">
        <v>301</v>
      </c>
      <c r="C145" s="20" t="s">
        <v>258</v>
      </c>
      <c r="D145" s="19" t="s">
        <v>302</v>
      </c>
      <c r="E145" s="21">
        <v>88.57</v>
      </c>
      <c r="F145" s="21">
        <v>88.5</v>
      </c>
      <c r="G145" s="21">
        <v>100</v>
      </c>
      <c r="H145" s="21">
        <f t="shared" si="3"/>
        <v>91.974499999999992</v>
      </c>
      <c r="I145" s="20">
        <v>23</v>
      </c>
      <c r="J145" s="20" t="s">
        <v>27</v>
      </c>
    </row>
    <row r="146" spans="1:10" ht="20.100000000000001" customHeight="1">
      <c r="A146" s="5">
        <v>144</v>
      </c>
      <c r="B146" s="19" t="s">
        <v>303</v>
      </c>
      <c r="C146" s="20" t="s">
        <v>258</v>
      </c>
      <c r="D146" s="19" t="s">
        <v>304</v>
      </c>
      <c r="E146" s="21">
        <v>87.71</v>
      </c>
      <c r="F146" s="21">
        <v>89.33</v>
      </c>
      <c r="G146" s="21">
        <v>100</v>
      </c>
      <c r="H146" s="21">
        <f t="shared" si="3"/>
        <v>91.963999999999999</v>
      </c>
      <c r="I146" s="20">
        <v>24</v>
      </c>
      <c r="J146" s="20" t="s">
        <v>27</v>
      </c>
    </row>
    <row r="147" spans="1:10" ht="20.100000000000001" customHeight="1">
      <c r="A147" s="5">
        <v>145</v>
      </c>
      <c r="B147" s="19" t="s">
        <v>305</v>
      </c>
      <c r="C147" s="20" t="s">
        <v>258</v>
      </c>
      <c r="D147" s="19" t="s">
        <v>306</v>
      </c>
      <c r="E147" s="21">
        <v>91.86</v>
      </c>
      <c r="F147" s="21">
        <v>85.17</v>
      </c>
      <c r="G147" s="21">
        <v>100</v>
      </c>
      <c r="H147" s="21">
        <f t="shared" si="3"/>
        <v>91.960499999999996</v>
      </c>
      <c r="I147" s="20">
        <v>25</v>
      </c>
      <c r="J147" s="20" t="s">
        <v>27</v>
      </c>
    </row>
    <row r="148" spans="1:10" ht="20.100000000000001" customHeight="1">
      <c r="A148" s="5">
        <v>146</v>
      </c>
      <c r="B148" s="19" t="s">
        <v>307</v>
      </c>
      <c r="C148" s="20" t="s">
        <v>258</v>
      </c>
      <c r="D148" s="19" t="s">
        <v>308</v>
      </c>
      <c r="E148" s="21">
        <v>90.5</v>
      </c>
      <c r="F148" s="21">
        <v>86.5</v>
      </c>
      <c r="G148" s="21">
        <v>100</v>
      </c>
      <c r="H148" s="21">
        <f t="shared" si="3"/>
        <v>91.949999999999989</v>
      </c>
      <c r="I148" s="20">
        <v>26</v>
      </c>
      <c r="J148" s="20" t="s">
        <v>27</v>
      </c>
    </row>
    <row r="149" spans="1:10" ht="20.100000000000001" customHeight="1">
      <c r="A149" s="5">
        <v>147</v>
      </c>
      <c r="B149" s="19" t="s">
        <v>309</v>
      </c>
      <c r="C149" s="20" t="s">
        <v>258</v>
      </c>
      <c r="D149" s="19" t="s">
        <v>310</v>
      </c>
      <c r="E149" s="21">
        <v>89</v>
      </c>
      <c r="F149" s="21">
        <v>87</v>
      </c>
      <c r="G149" s="21">
        <v>100</v>
      </c>
      <c r="H149" s="21">
        <f t="shared" si="3"/>
        <v>91.6</v>
      </c>
      <c r="I149" s="20">
        <v>27</v>
      </c>
      <c r="J149" s="20" t="s">
        <v>27</v>
      </c>
    </row>
    <row r="150" spans="1:10" ht="20.100000000000001" customHeight="1">
      <c r="A150" s="5">
        <v>148</v>
      </c>
      <c r="B150" s="19" t="s">
        <v>311</v>
      </c>
      <c r="C150" s="20" t="s">
        <v>258</v>
      </c>
      <c r="D150" s="19" t="s">
        <v>312</v>
      </c>
      <c r="E150" s="21">
        <v>88.33</v>
      </c>
      <c r="F150" s="21">
        <v>87.17</v>
      </c>
      <c r="G150" s="21">
        <v>100</v>
      </c>
      <c r="H150" s="21">
        <f t="shared" si="3"/>
        <v>91.424999999999997</v>
      </c>
      <c r="I150" s="20">
        <v>28</v>
      </c>
      <c r="J150" s="20" t="s">
        <v>27</v>
      </c>
    </row>
    <row r="151" spans="1:10" ht="20.100000000000001" customHeight="1">
      <c r="A151" s="5">
        <v>149</v>
      </c>
      <c r="B151" s="19" t="s">
        <v>313</v>
      </c>
      <c r="C151" s="20" t="s">
        <v>258</v>
      </c>
      <c r="D151" s="19" t="s">
        <v>314</v>
      </c>
      <c r="E151" s="21">
        <v>89.43</v>
      </c>
      <c r="F151" s="21">
        <v>86</v>
      </c>
      <c r="G151" s="21">
        <v>100</v>
      </c>
      <c r="H151" s="21">
        <f t="shared" si="3"/>
        <v>91.400499999999994</v>
      </c>
      <c r="I151" s="20">
        <v>29</v>
      </c>
      <c r="J151" s="20" t="s">
        <v>27</v>
      </c>
    </row>
    <row r="152" spans="1:10" ht="20.100000000000001" customHeight="1">
      <c r="A152" s="5">
        <v>150</v>
      </c>
      <c r="B152" s="19" t="s">
        <v>315</v>
      </c>
      <c r="C152" s="20" t="s">
        <v>258</v>
      </c>
      <c r="D152" s="19" t="s">
        <v>316</v>
      </c>
      <c r="E152" s="21">
        <v>89.86</v>
      </c>
      <c r="F152" s="21">
        <v>85.5</v>
      </c>
      <c r="G152" s="21">
        <v>100</v>
      </c>
      <c r="H152" s="21">
        <f t="shared" si="3"/>
        <v>91.375999999999991</v>
      </c>
      <c r="I152" s="20">
        <v>30</v>
      </c>
      <c r="J152" s="20" t="s">
        <v>27</v>
      </c>
    </row>
    <row r="153" spans="1:10" ht="20.100000000000001" customHeight="1">
      <c r="A153" s="5">
        <v>151</v>
      </c>
      <c r="B153" s="19" t="s">
        <v>317</v>
      </c>
      <c r="C153" s="20" t="s">
        <v>258</v>
      </c>
      <c r="D153" s="19" t="s">
        <v>318</v>
      </c>
      <c r="E153" s="21">
        <v>89</v>
      </c>
      <c r="F153" s="21">
        <v>86.33</v>
      </c>
      <c r="G153" s="21">
        <v>100</v>
      </c>
      <c r="H153" s="21">
        <f t="shared" si="3"/>
        <v>91.365499999999997</v>
      </c>
      <c r="I153" s="20">
        <v>31</v>
      </c>
      <c r="J153" s="20" t="s">
        <v>27</v>
      </c>
    </row>
    <row r="154" spans="1:10" ht="20.100000000000001" customHeight="1">
      <c r="A154" s="5">
        <v>152</v>
      </c>
      <c r="B154" s="19" t="s">
        <v>319</v>
      </c>
      <c r="C154" s="20" t="s">
        <v>258</v>
      </c>
      <c r="D154" s="19" t="s">
        <v>320</v>
      </c>
      <c r="E154" s="21">
        <v>87</v>
      </c>
      <c r="F154" s="21">
        <v>88</v>
      </c>
      <c r="G154" s="21">
        <v>100</v>
      </c>
      <c r="H154" s="21">
        <f t="shared" si="3"/>
        <v>91.25</v>
      </c>
      <c r="I154" s="20">
        <v>32</v>
      </c>
      <c r="J154" s="20" t="s">
        <v>27</v>
      </c>
    </row>
    <row r="155" spans="1:10" ht="20.100000000000001" customHeight="1">
      <c r="A155" s="5">
        <v>153</v>
      </c>
      <c r="B155" s="19" t="s">
        <v>321</v>
      </c>
      <c r="C155" s="20" t="s">
        <v>258</v>
      </c>
      <c r="D155" s="19" t="s">
        <v>322</v>
      </c>
      <c r="E155" s="21">
        <v>90.29</v>
      </c>
      <c r="F155" s="21">
        <v>84.67</v>
      </c>
      <c r="G155" s="21">
        <v>100</v>
      </c>
      <c r="H155" s="21">
        <f t="shared" si="3"/>
        <v>91.236000000000004</v>
      </c>
      <c r="I155" s="20">
        <v>33</v>
      </c>
      <c r="J155" s="20" t="s">
        <v>27</v>
      </c>
    </row>
    <row r="156" spans="1:10" ht="20.100000000000001" customHeight="1">
      <c r="A156" s="5">
        <v>154</v>
      </c>
      <c r="B156" s="19" t="s">
        <v>323</v>
      </c>
      <c r="C156" s="20" t="s">
        <v>258</v>
      </c>
      <c r="D156" s="19" t="s">
        <v>324</v>
      </c>
      <c r="E156" s="21">
        <v>85</v>
      </c>
      <c r="F156" s="21">
        <v>89.83</v>
      </c>
      <c r="G156" s="21">
        <v>100</v>
      </c>
      <c r="H156" s="21">
        <f t="shared" si="3"/>
        <v>91.190499999999986</v>
      </c>
      <c r="I156" s="20">
        <v>34</v>
      </c>
      <c r="J156" s="20" t="s">
        <v>27</v>
      </c>
    </row>
    <row r="157" spans="1:10" ht="20.100000000000001" customHeight="1">
      <c r="A157" s="5">
        <v>155</v>
      </c>
      <c r="B157" s="19" t="s">
        <v>325</v>
      </c>
      <c r="C157" s="20" t="s">
        <v>258</v>
      </c>
      <c r="D157" s="19" t="s">
        <v>326</v>
      </c>
      <c r="E157" s="21">
        <v>88.14</v>
      </c>
      <c r="F157" s="21">
        <v>86.67</v>
      </c>
      <c r="G157" s="21">
        <v>100</v>
      </c>
      <c r="H157" s="21">
        <f t="shared" si="3"/>
        <v>91.183499999999995</v>
      </c>
      <c r="I157" s="20">
        <v>35</v>
      </c>
      <c r="J157" s="20" t="s">
        <v>27</v>
      </c>
    </row>
    <row r="158" spans="1:10" ht="20.100000000000001" customHeight="1">
      <c r="A158" s="5">
        <v>156</v>
      </c>
      <c r="B158" s="19" t="s">
        <v>327</v>
      </c>
      <c r="C158" s="20" t="s">
        <v>258</v>
      </c>
      <c r="D158" s="19" t="s">
        <v>328</v>
      </c>
      <c r="E158" s="21">
        <v>87.83</v>
      </c>
      <c r="F158" s="21">
        <v>86.83</v>
      </c>
      <c r="G158" s="21">
        <v>100</v>
      </c>
      <c r="H158" s="21">
        <f t="shared" si="3"/>
        <v>91.131</v>
      </c>
      <c r="I158" s="20">
        <v>36</v>
      </c>
      <c r="J158" s="20" t="s">
        <v>27</v>
      </c>
    </row>
    <row r="159" spans="1:10" ht="20.100000000000001" customHeight="1">
      <c r="A159" s="5">
        <v>157</v>
      </c>
      <c r="B159" s="19" t="s">
        <v>329</v>
      </c>
      <c r="C159" s="20" t="s">
        <v>258</v>
      </c>
      <c r="D159" s="19" t="s">
        <v>330</v>
      </c>
      <c r="E159" s="21">
        <v>86.71</v>
      </c>
      <c r="F159" s="21">
        <v>87.83</v>
      </c>
      <c r="G159" s="21">
        <v>100</v>
      </c>
      <c r="H159" s="21">
        <f t="shared" si="3"/>
        <v>91.088999999999999</v>
      </c>
      <c r="I159" s="20">
        <v>37</v>
      </c>
      <c r="J159" s="20" t="s">
        <v>27</v>
      </c>
    </row>
    <row r="160" spans="1:10" ht="20.100000000000001" customHeight="1">
      <c r="A160" s="5">
        <v>158</v>
      </c>
      <c r="B160" s="19" t="s">
        <v>331</v>
      </c>
      <c r="C160" s="20" t="s">
        <v>258</v>
      </c>
      <c r="D160" s="19" t="s">
        <v>332</v>
      </c>
      <c r="E160" s="21">
        <v>83.43</v>
      </c>
      <c r="F160" s="21">
        <v>91</v>
      </c>
      <c r="G160" s="21">
        <v>100</v>
      </c>
      <c r="H160" s="21">
        <f t="shared" si="3"/>
        <v>91.0505</v>
      </c>
      <c r="I160" s="20">
        <v>38</v>
      </c>
      <c r="J160" s="20" t="s">
        <v>27</v>
      </c>
    </row>
    <row r="161" spans="1:10" ht="20.100000000000001" customHeight="1">
      <c r="A161" s="5">
        <v>159</v>
      </c>
      <c r="B161" s="19" t="s">
        <v>333</v>
      </c>
      <c r="C161" s="20" t="s">
        <v>258</v>
      </c>
      <c r="D161" s="19" t="s">
        <v>334</v>
      </c>
      <c r="E161" s="21">
        <v>89.14</v>
      </c>
      <c r="F161" s="21">
        <v>85.17</v>
      </c>
      <c r="G161" s="21">
        <v>100</v>
      </c>
      <c r="H161" s="21">
        <f t="shared" si="3"/>
        <v>91.008499999999998</v>
      </c>
      <c r="I161" s="20">
        <v>39</v>
      </c>
      <c r="J161" s="20" t="s">
        <v>27</v>
      </c>
    </row>
    <row r="162" spans="1:10" ht="20.100000000000001" customHeight="1">
      <c r="A162" s="5">
        <v>160</v>
      </c>
      <c r="B162" s="19" t="s">
        <v>335</v>
      </c>
      <c r="C162" s="20" t="s">
        <v>258</v>
      </c>
      <c r="D162" s="19" t="s">
        <v>336</v>
      </c>
      <c r="E162" s="21">
        <v>89.29</v>
      </c>
      <c r="F162" s="21">
        <v>85</v>
      </c>
      <c r="G162" s="21">
        <v>100</v>
      </c>
      <c r="H162" s="21">
        <f t="shared" si="3"/>
        <v>91.001499999999993</v>
      </c>
      <c r="I162" s="20">
        <v>40</v>
      </c>
      <c r="J162" s="20" t="s">
        <v>27</v>
      </c>
    </row>
    <row r="163" spans="1:10" ht="20.100000000000001" customHeight="1">
      <c r="A163" s="5">
        <v>161</v>
      </c>
      <c r="B163" s="19" t="s">
        <v>337</v>
      </c>
      <c r="C163" s="20" t="s">
        <v>258</v>
      </c>
      <c r="D163" s="19" t="s">
        <v>338</v>
      </c>
      <c r="E163" s="21">
        <v>88.43</v>
      </c>
      <c r="F163" s="21">
        <v>85.5</v>
      </c>
      <c r="G163" s="21">
        <v>100</v>
      </c>
      <c r="H163" s="21">
        <f t="shared" si="3"/>
        <v>90.875500000000002</v>
      </c>
      <c r="I163" s="20">
        <v>41</v>
      </c>
      <c r="J163" s="20" t="s">
        <v>27</v>
      </c>
    </row>
    <row r="164" spans="1:10" ht="20.100000000000001" customHeight="1">
      <c r="A164" s="5">
        <v>162</v>
      </c>
      <c r="B164" s="19" t="s">
        <v>339</v>
      </c>
      <c r="C164" s="20" t="s">
        <v>258</v>
      </c>
      <c r="D164" s="19" t="s">
        <v>340</v>
      </c>
      <c r="E164" s="21">
        <v>89.71</v>
      </c>
      <c r="F164" s="21">
        <v>84</v>
      </c>
      <c r="G164" s="21">
        <v>100</v>
      </c>
      <c r="H164" s="21">
        <f t="shared" si="3"/>
        <v>90.79849999999999</v>
      </c>
      <c r="I164" s="20">
        <v>42</v>
      </c>
      <c r="J164" s="20" t="s">
        <v>52</v>
      </c>
    </row>
    <row r="165" spans="1:10" ht="20.100000000000001" customHeight="1">
      <c r="A165" s="5">
        <v>163</v>
      </c>
      <c r="B165" s="19" t="s">
        <v>341</v>
      </c>
      <c r="C165" s="20" t="s">
        <v>258</v>
      </c>
      <c r="D165" s="19" t="s">
        <v>342</v>
      </c>
      <c r="E165" s="21">
        <v>87.71</v>
      </c>
      <c r="F165" s="21">
        <v>85.83</v>
      </c>
      <c r="G165" s="21">
        <v>100</v>
      </c>
      <c r="H165" s="21">
        <f t="shared" si="3"/>
        <v>90.73899999999999</v>
      </c>
      <c r="I165" s="20">
        <v>43</v>
      </c>
      <c r="J165" s="20" t="s">
        <v>52</v>
      </c>
    </row>
    <row r="166" spans="1:10" ht="20.100000000000001" customHeight="1">
      <c r="A166" s="5">
        <v>164</v>
      </c>
      <c r="B166" s="19" t="s">
        <v>343</v>
      </c>
      <c r="C166" s="20" t="s">
        <v>258</v>
      </c>
      <c r="D166" s="19" t="s">
        <v>344</v>
      </c>
      <c r="E166" s="21">
        <v>87.86</v>
      </c>
      <c r="F166" s="21">
        <v>85.67</v>
      </c>
      <c r="G166" s="21">
        <v>100</v>
      </c>
      <c r="H166" s="21">
        <f t="shared" si="3"/>
        <v>90.735500000000002</v>
      </c>
      <c r="I166" s="20">
        <v>44</v>
      </c>
      <c r="J166" s="20" t="s">
        <v>52</v>
      </c>
    </row>
    <row r="167" spans="1:10" ht="20.100000000000001" customHeight="1">
      <c r="A167" s="5">
        <v>165</v>
      </c>
      <c r="B167" s="19" t="s">
        <v>345</v>
      </c>
      <c r="C167" s="20" t="s">
        <v>258</v>
      </c>
      <c r="D167" s="19" t="s">
        <v>346</v>
      </c>
      <c r="E167" s="21">
        <v>89</v>
      </c>
      <c r="F167" s="21">
        <v>84.5</v>
      </c>
      <c r="G167" s="21">
        <v>100</v>
      </c>
      <c r="H167" s="21">
        <f t="shared" si="3"/>
        <v>90.724999999999994</v>
      </c>
      <c r="I167" s="20">
        <v>45</v>
      </c>
      <c r="J167" s="20" t="s">
        <v>52</v>
      </c>
    </row>
    <row r="168" spans="1:10" ht="20.100000000000001" customHeight="1">
      <c r="A168" s="5">
        <v>166</v>
      </c>
      <c r="B168" s="19" t="s">
        <v>347</v>
      </c>
      <c r="C168" s="20" t="s">
        <v>258</v>
      </c>
      <c r="D168" s="19" t="s">
        <v>348</v>
      </c>
      <c r="E168" s="21">
        <v>90</v>
      </c>
      <c r="F168" s="21">
        <v>83.5</v>
      </c>
      <c r="G168" s="21">
        <v>100</v>
      </c>
      <c r="H168" s="21">
        <f t="shared" si="3"/>
        <v>90.724999999999994</v>
      </c>
      <c r="I168" s="20">
        <v>46</v>
      </c>
      <c r="J168" s="20" t="s">
        <v>52</v>
      </c>
    </row>
    <row r="169" spans="1:10" ht="20.100000000000001" customHeight="1">
      <c r="A169" s="5">
        <v>167</v>
      </c>
      <c r="B169" s="19" t="s">
        <v>349</v>
      </c>
      <c r="C169" s="20" t="s">
        <v>258</v>
      </c>
      <c r="D169" s="19" t="s">
        <v>350</v>
      </c>
      <c r="E169" s="21">
        <v>89.71</v>
      </c>
      <c r="F169" s="21">
        <v>83.5</v>
      </c>
      <c r="G169" s="21">
        <v>100</v>
      </c>
      <c r="H169" s="21">
        <f t="shared" si="3"/>
        <v>90.623499999999993</v>
      </c>
      <c r="I169" s="20">
        <v>47</v>
      </c>
      <c r="J169" s="20" t="s">
        <v>52</v>
      </c>
    </row>
    <row r="170" spans="1:10" ht="20.100000000000001" customHeight="1">
      <c r="A170" s="5">
        <v>168</v>
      </c>
      <c r="B170" s="19" t="s">
        <v>351</v>
      </c>
      <c r="C170" s="20" t="s">
        <v>258</v>
      </c>
      <c r="D170" s="19" t="s">
        <v>352</v>
      </c>
      <c r="E170" s="21">
        <v>89</v>
      </c>
      <c r="F170" s="21">
        <v>84.17</v>
      </c>
      <c r="G170" s="21">
        <v>100</v>
      </c>
      <c r="H170" s="21">
        <f t="shared" si="3"/>
        <v>90.609499999999997</v>
      </c>
      <c r="I170" s="20">
        <v>48</v>
      </c>
      <c r="J170" s="20" t="s">
        <v>52</v>
      </c>
    </row>
    <row r="171" spans="1:10" ht="20.100000000000001" customHeight="1">
      <c r="A171" s="5">
        <v>169</v>
      </c>
      <c r="B171" s="19" t="s">
        <v>353</v>
      </c>
      <c r="C171" s="20" t="s">
        <v>258</v>
      </c>
      <c r="D171" s="19" t="s">
        <v>354</v>
      </c>
      <c r="E171" s="21">
        <v>90.14</v>
      </c>
      <c r="F171" s="21">
        <v>83</v>
      </c>
      <c r="G171" s="21">
        <v>100</v>
      </c>
      <c r="H171" s="21">
        <f t="shared" si="3"/>
        <v>90.59899999999999</v>
      </c>
      <c r="I171" s="20">
        <v>49</v>
      </c>
      <c r="J171" s="20" t="s">
        <v>52</v>
      </c>
    </row>
    <row r="172" spans="1:10" ht="20.100000000000001" customHeight="1">
      <c r="A172" s="5">
        <v>170</v>
      </c>
      <c r="B172" s="19" t="s">
        <v>355</v>
      </c>
      <c r="C172" s="20" t="s">
        <v>258</v>
      </c>
      <c r="D172" s="19" t="s">
        <v>356</v>
      </c>
      <c r="E172" s="21">
        <v>85.86</v>
      </c>
      <c r="F172" s="21">
        <v>87.17</v>
      </c>
      <c r="G172" s="21">
        <v>100</v>
      </c>
      <c r="H172" s="21">
        <f t="shared" si="3"/>
        <v>90.56049999999999</v>
      </c>
      <c r="I172" s="20">
        <v>50</v>
      </c>
      <c r="J172" s="20" t="s">
        <v>52</v>
      </c>
    </row>
    <row r="173" spans="1:10" ht="20.100000000000001" customHeight="1">
      <c r="A173" s="5">
        <v>171</v>
      </c>
      <c r="B173" s="19" t="s">
        <v>357</v>
      </c>
      <c r="C173" s="20" t="s">
        <v>258</v>
      </c>
      <c r="D173" s="19" t="s">
        <v>358</v>
      </c>
      <c r="E173" s="21">
        <v>86</v>
      </c>
      <c r="F173" s="21">
        <v>87</v>
      </c>
      <c r="G173" s="21">
        <v>100</v>
      </c>
      <c r="H173" s="21">
        <f t="shared" si="3"/>
        <v>90.55</v>
      </c>
      <c r="I173" s="20">
        <v>51</v>
      </c>
      <c r="J173" s="20" t="s">
        <v>52</v>
      </c>
    </row>
    <row r="174" spans="1:10" ht="20.100000000000001" customHeight="1">
      <c r="A174" s="5">
        <v>172</v>
      </c>
      <c r="B174" s="19" t="s">
        <v>359</v>
      </c>
      <c r="C174" s="20" t="s">
        <v>258</v>
      </c>
      <c r="D174" s="19" t="s">
        <v>360</v>
      </c>
      <c r="E174" s="21">
        <v>88.86</v>
      </c>
      <c r="F174" s="21">
        <v>84</v>
      </c>
      <c r="G174" s="21">
        <v>100</v>
      </c>
      <c r="H174" s="21">
        <f t="shared" si="3"/>
        <v>90.501000000000005</v>
      </c>
      <c r="I174" s="20">
        <v>52</v>
      </c>
      <c r="J174" s="20" t="s">
        <v>52</v>
      </c>
    </row>
    <row r="175" spans="1:10" ht="20.100000000000001" customHeight="1">
      <c r="A175" s="5">
        <v>173</v>
      </c>
      <c r="B175" s="19" t="s">
        <v>361</v>
      </c>
      <c r="C175" s="20" t="s">
        <v>258</v>
      </c>
      <c r="D175" s="19" t="s">
        <v>362</v>
      </c>
      <c r="E175" s="21">
        <v>87</v>
      </c>
      <c r="F175" s="21">
        <v>85.83</v>
      </c>
      <c r="G175" s="21">
        <v>100</v>
      </c>
      <c r="H175" s="21">
        <f t="shared" si="3"/>
        <v>90.490499999999997</v>
      </c>
      <c r="I175" s="20">
        <v>53</v>
      </c>
      <c r="J175" s="20" t="s">
        <v>52</v>
      </c>
    </row>
    <row r="176" spans="1:10" ht="20.100000000000001" customHeight="1">
      <c r="A176" s="5">
        <v>174</v>
      </c>
      <c r="B176" s="19" t="s">
        <v>363</v>
      </c>
      <c r="C176" s="20" t="s">
        <v>258</v>
      </c>
      <c r="D176" s="19" t="s">
        <v>364</v>
      </c>
      <c r="E176" s="21">
        <v>87</v>
      </c>
      <c r="F176" s="21">
        <v>85.83</v>
      </c>
      <c r="G176" s="21">
        <v>100</v>
      </c>
      <c r="H176" s="21">
        <f t="shared" si="3"/>
        <v>90.490499999999997</v>
      </c>
      <c r="I176" s="20">
        <v>54</v>
      </c>
      <c r="J176" s="20" t="s">
        <v>52</v>
      </c>
    </row>
    <row r="177" spans="1:10" ht="20.100000000000001" customHeight="1">
      <c r="A177" s="5">
        <v>175</v>
      </c>
      <c r="B177" s="19" t="s">
        <v>365</v>
      </c>
      <c r="C177" s="20" t="s">
        <v>258</v>
      </c>
      <c r="D177" s="19" t="s">
        <v>366</v>
      </c>
      <c r="E177" s="21">
        <v>88.29</v>
      </c>
      <c r="F177" s="21">
        <v>84.5</v>
      </c>
      <c r="G177" s="21">
        <v>100</v>
      </c>
      <c r="H177" s="21">
        <f t="shared" si="3"/>
        <v>90.476500000000001</v>
      </c>
      <c r="I177" s="20">
        <v>55</v>
      </c>
      <c r="J177" s="20" t="s">
        <v>52</v>
      </c>
    </row>
    <row r="178" spans="1:10" ht="20.100000000000001" customHeight="1">
      <c r="A178" s="5">
        <v>176</v>
      </c>
      <c r="B178" s="19" t="s">
        <v>367</v>
      </c>
      <c r="C178" s="20" t="s">
        <v>258</v>
      </c>
      <c r="D178" s="19" t="s">
        <v>368</v>
      </c>
      <c r="E178" s="21">
        <v>87.43</v>
      </c>
      <c r="F178" s="21">
        <v>85.17</v>
      </c>
      <c r="G178" s="21">
        <v>100</v>
      </c>
      <c r="H178" s="21">
        <f t="shared" si="3"/>
        <v>90.41</v>
      </c>
      <c r="I178" s="20">
        <v>56</v>
      </c>
      <c r="J178" s="20" t="s">
        <v>52</v>
      </c>
    </row>
    <row r="179" spans="1:10" ht="20.100000000000001" customHeight="1">
      <c r="A179" s="5">
        <v>177</v>
      </c>
      <c r="B179" s="19" t="s">
        <v>369</v>
      </c>
      <c r="C179" s="20" t="s">
        <v>258</v>
      </c>
      <c r="D179" s="19" t="s">
        <v>370</v>
      </c>
      <c r="E179" s="21">
        <v>87.43</v>
      </c>
      <c r="F179" s="21">
        <v>85.17</v>
      </c>
      <c r="G179" s="21">
        <v>100</v>
      </c>
      <c r="H179" s="21">
        <f t="shared" si="3"/>
        <v>90.41</v>
      </c>
      <c r="I179" s="20">
        <v>57</v>
      </c>
      <c r="J179" s="20" t="s">
        <v>52</v>
      </c>
    </row>
    <row r="180" spans="1:10" ht="20.100000000000001" customHeight="1">
      <c r="A180" s="5">
        <v>178</v>
      </c>
      <c r="B180" s="19" t="s">
        <v>371</v>
      </c>
      <c r="C180" s="20" t="s">
        <v>258</v>
      </c>
      <c r="D180" s="19" t="s">
        <v>372</v>
      </c>
      <c r="E180" s="21">
        <v>89.33</v>
      </c>
      <c r="F180" s="21">
        <v>82.83</v>
      </c>
      <c r="G180" s="21">
        <v>100</v>
      </c>
      <c r="H180" s="21">
        <f t="shared" si="3"/>
        <v>90.256</v>
      </c>
      <c r="I180" s="20">
        <v>58</v>
      </c>
      <c r="J180" s="20" t="s">
        <v>52</v>
      </c>
    </row>
    <row r="181" spans="1:10" ht="20.100000000000001" customHeight="1">
      <c r="A181" s="5">
        <v>179</v>
      </c>
      <c r="B181" s="19" t="s">
        <v>373</v>
      </c>
      <c r="C181" s="20" t="s">
        <v>258</v>
      </c>
      <c r="D181" s="19" t="s">
        <v>374</v>
      </c>
      <c r="E181" s="21">
        <v>90.14</v>
      </c>
      <c r="F181" s="21">
        <v>82</v>
      </c>
      <c r="G181" s="21">
        <v>100</v>
      </c>
      <c r="H181" s="21">
        <f t="shared" si="3"/>
        <v>90.248999999999995</v>
      </c>
      <c r="I181" s="20">
        <v>59</v>
      </c>
      <c r="J181" s="20" t="s">
        <v>52</v>
      </c>
    </row>
    <row r="182" spans="1:10" ht="20.100000000000001" customHeight="1">
      <c r="A182" s="5">
        <v>180</v>
      </c>
      <c r="B182" s="19" t="s">
        <v>375</v>
      </c>
      <c r="C182" s="20" t="s">
        <v>258</v>
      </c>
      <c r="D182" s="19" t="s">
        <v>376</v>
      </c>
      <c r="E182" s="21">
        <v>85</v>
      </c>
      <c r="F182" s="21">
        <v>87</v>
      </c>
      <c r="G182" s="21">
        <v>100</v>
      </c>
      <c r="H182" s="21">
        <f t="shared" si="3"/>
        <v>90.199999999999989</v>
      </c>
      <c r="I182" s="20">
        <v>60</v>
      </c>
      <c r="J182" s="20" t="s">
        <v>52</v>
      </c>
    </row>
    <row r="183" spans="1:10" ht="20.100000000000001" customHeight="1">
      <c r="A183" s="5">
        <v>181</v>
      </c>
      <c r="B183" s="19" t="s">
        <v>377</v>
      </c>
      <c r="C183" s="20" t="s">
        <v>258</v>
      </c>
      <c r="D183" s="19" t="s">
        <v>378</v>
      </c>
      <c r="E183" s="21">
        <v>89.43</v>
      </c>
      <c r="F183" s="21">
        <v>82.5</v>
      </c>
      <c r="G183" s="21">
        <v>100</v>
      </c>
      <c r="H183" s="21">
        <f t="shared" si="3"/>
        <v>90.1755</v>
      </c>
      <c r="I183" s="20">
        <v>61</v>
      </c>
      <c r="J183" s="20" t="s">
        <v>52</v>
      </c>
    </row>
    <row r="184" spans="1:10" ht="20.100000000000001" customHeight="1">
      <c r="A184" s="5">
        <v>182</v>
      </c>
      <c r="B184" s="19" t="s">
        <v>379</v>
      </c>
      <c r="C184" s="20" t="s">
        <v>258</v>
      </c>
      <c r="D184" s="19" t="s">
        <v>380</v>
      </c>
      <c r="E184" s="21">
        <v>86</v>
      </c>
      <c r="F184" s="21">
        <v>85.83</v>
      </c>
      <c r="G184" s="21">
        <v>100</v>
      </c>
      <c r="H184" s="21">
        <f t="shared" si="3"/>
        <v>90.140500000000003</v>
      </c>
      <c r="I184" s="20">
        <v>62</v>
      </c>
      <c r="J184" s="20" t="s">
        <v>52</v>
      </c>
    </row>
    <row r="185" spans="1:10" ht="20.100000000000001" customHeight="1">
      <c r="A185" s="5">
        <v>183</v>
      </c>
      <c r="B185" s="19" t="s">
        <v>381</v>
      </c>
      <c r="C185" s="20" t="s">
        <v>258</v>
      </c>
      <c r="D185" s="19" t="s">
        <v>382</v>
      </c>
      <c r="E185" s="21">
        <v>92</v>
      </c>
      <c r="F185" s="21">
        <v>79.67</v>
      </c>
      <c r="G185" s="21">
        <v>100</v>
      </c>
      <c r="H185" s="21">
        <f t="shared" si="3"/>
        <v>90.084499999999991</v>
      </c>
      <c r="I185" s="20">
        <v>63</v>
      </c>
      <c r="J185" s="20" t="s">
        <v>52</v>
      </c>
    </row>
    <row r="186" spans="1:10" ht="20.100000000000001" customHeight="1">
      <c r="A186" s="5">
        <v>184</v>
      </c>
      <c r="B186" s="19" t="s">
        <v>383</v>
      </c>
      <c r="C186" s="20" t="s">
        <v>258</v>
      </c>
      <c r="D186" s="19" t="s">
        <v>384</v>
      </c>
      <c r="E186" s="21">
        <v>83.5</v>
      </c>
      <c r="F186" s="21">
        <v>88</v>
      </c>
      <c r="G186" s="21">
        <v>100</v>
      </c>
      <c r="H186" s="21">
        <f t="shared" si="3"/>
        <v>90.024999999999991</v>
      </c>
      <c r="I186" s="20">
        <v>64</v>
      </c>
      <c r="J186" s="20" t="s">
        <v>52</v>
      </c>
    </row>
    <row r="187" spans="1:10" ht="20.100000000000001" customHeight="1">
      <c r="A187" s="5">
        <v>185</v>
      </c>
      <c r="B187" s="19" t="s">
        <v>385</v>
      </c>
      <c r="C187" s="20" t="s">
        <v>258</v>
      </c>
      <c r="D187" s="19" t="s">
        <v>386</v>
      </c>
      <c r="E187" s="21">
        <v>90.86</v>
      </c>
      <c r="F187" s="21">
        <v>80.5</v>
      </c>
      <c r="G187" s="21">
        <v>100</v>
      </c>
      <c r="H187" s="21">
        <f t="shared" ref="H187:H230" si="4">E187*0.35+F187*0.35+G187*0.3</f>
        <v>89.975999999999999</v>
      </c>
      <c r="I187" s="20">
        <v>65</v>
      </c>
      <c r="J187" s="20" t="s">
        <v>52</v>
      </c>
    </row>
    <row r="188" spans="1:10" ht="20.100000000000001" customHeight="1">
      <c r="A188" s="5">
        <v>186</v>
      </c>
      <c r="B188" s="19" t="s">
        <v>387</v>
      </c>
      <c r="C188" s="20" t="s">
        <v>258</v>
      </c>
      <c r="D188" s="19" t="s">
        <v>388</v>
      </c>
      <c r="E188" s="21">
        <v>87.29</v>
      </c>
      <c r="F188" s="21">
        <v>84</v>
      </c>
      <c r="G188" s="21">
        <v>100</v>
      </c>
      <c r="H188" s="21">
        <f t="shared" si="4"/>
        <v>89.951499999999996</v>
      </c>
      <c r="I188" s="20">
        <v>66</v>
      </c>
      <c r="J188" s="20" t="s">
        <v>52</v>
      </c>
    </row>
    <row r="189" spans="1:10" ht="20.100000000000001" customHeight="1">
      <c r="A189" s="5">
        <v>187</v>
      </c>
      <c r="B189" s="19" t="s">
        <v>389</v>
      </c>
      <c r="C189" s="20" t="s">
        <v>258</v>
      </c>
      <c r="D189" s="19" t="s">
        <v>390</v>
      </c>
      <c r="E189" s="21">
        <v>87.14</v>
      </c>
      <c r="F189" s="21">
        <v>84</v>
      </c>
      <c r="G189" s="21">
        <v>100</v>
      </c>
      <c r="H189" s="21">
        <f t="shared" si="4"/>
        <v>89.899000000000001</v>
      </c>
      <c r="I189" s="20">
        <v>67</v>
      </c>
      <c r="J189" s="20" t="s">
        <v>52</v>
      </c>
    </row>
    <row r="190" spans="1:10" ht="20.100000000000001" customHeight="1">
      <c r="A190" s="5">
        <v>188</v>
      </c>
      <c r="B190" s="19" t="s">
        <v>391</v>
      </c>
      <c r="C190" s="20" t="s">
        <v>258</v>
      </c>
      <c r="D190" s="19" t="s">
        <v>392</v>
      </c>
      <c r="E190" s="21">
        <v>81.5</v>
      </c>
      <c r="F190" s="21">
        <v>89.33</v>
      </c>
      <c r="G190" s="21">
        <v>100</v>
      </c>
      <c r="H190" s="21">
        <f t="shared" si="4"/>
        <v>89.790499999999994</v>
      </c>
      <c r="I190" s="20">
        <v>68</v>
      </c>
      <c r="J190" s="20" t="s">
        <v>52</v>
      </c>
    </row>
    <row r="191" spans="1:10" ht="20.100000000000001" customHeight="1">
      <c r="A191" s="5">
        <v>189</v>
      </c>
      <c r="B191" s="19" t="s">
        <v>393</v>
      </c>
      <c r="C191" s="20" t="s">
        <v>258</v>
      </c>
      <c r="D191" s="19" t="s">
        <v>394</v>
      </c>
      <c r="E191" s="21">
        <v>87.5</v>
      </c>
      <c r="F191" s="21">
        <v>83.33</v>
      </c>
      <c r="G191" s="21">
        <v>100</v>
      </c>
      <c r="H191" s="21">
        <f t="shared" si="4"/>
        <v>89.790499999999994</v>
      </c>
      <c r="I191" s="20">
        <v>69</v>
      </c>
      <c r="J191" s="20" t="s">
        <v>79</v>
      </c>
    </row>
    <row r="192" spans="1:10" ht="20.100000000000001" customHeight="1">
      <c r="A192" s="5">
        <v>190</v>
      </c>
      <c r="B192" s="19" t="s">
        <v>395</v>
      </c>
      <c r="C192" s="20" t="s">
        <v>258</v>
      </c>
      <c r="D192" s="19" t="s">
        <v>396</v>
      </c>
      <c r="E192" s="21">
        <v>89</v>
      </c>
      <c r="F192" s="21">
        <v>81.5</v>
      </c>
      <c r="G192" s="21">
        <v>100</v>
      </c>
      <c r="H192" s="21">
        <f t="shared" si="4"/>
        <v>89.674999999999997</v>
      </c>
      <c r="I192" s="20">
        <v>70</v>
      </c>
      <c r="J192" s="20" t="s">
        <v>79</v>
      </c>
    </row>
    <row r="193" spans="1:10" ht="20.100000000000001" customHeight="1">
      <c r="A193" s="5">
        <v>191</v>
      </c>
      <c r="B193" s="19" t="s">
        <v>397</v>
      </c>
      <c r="C193" s="20" t="s">
        <v>258</v>
      </c>
      <c r="D193" s="19" t="s">
        <v>398</v>
      </c>
      <c r="E193" s="21">
        <v>84.86</v>
      </c>
      <c r="F193" s="21">
        <v>85.33</v>
      </c>
      <c r="G193" s="21">
        <v>100</v>
      </c>
      <c r="H193" s="21">
        <f t="shared" si="4"/>
        <v>89.566499999999991</v>
      </c>
      <c r="I193" s="20">
        <v>71</v>
      </c>
      <c r="J193" s="20" t="s">
        <v>79</v>
      </c>
    </row>
    <row r="194" spans="1:10" ht="20.100000000000001" customHeight="1">
      <c r="A194" s="5">
        <v>192</v>
      </c>
      <c r="B194" s="19" t="s">
        <v>399</v>
      </c>
      <c r="C194" s="20" t="s">
        <v>258</v>
      </c>
      <c r="D194" s="19" t="s">
        <v>400</v>
      </c>
      <c r="E194" s="21">
        <v>87.57</v>
      </c>
      <c r="F194" s="21">
        <v>82.33</v>
      </c>
      <c r="G194" s="21">
        <v>100</v>
      </c>
      <c r="H194" s="21">
        <f t="shared" si="4"/>
        <v>89.464999999999989</v>
      </c>
      <c r="I194" s="20">
        <v>72</v>
      </c>
      <c r="J194" s="20" t="s">
        <v>79</v>
      </c>
    </row>
    <row r="195" spans="1:10" ht="20.100000000000001" customHeight="1">
      <c r="A195" s="5">
        <v>193</v>
      </c>
      <c r="B195" s="19" t="s">
        <v>401</v>
      </c>
      <c r="C195" s="20" t="s">
        <v>258</v>
      </c>
      <c r="D195" s="19" t="s">
        <v>402</v>
      </c>
      <c r="E195" s="21">
        <v>91.57</v>
      </c>
      <c r="F195" s="21">
        <v>78.17</v>
      </c>
      <c r="G195" s="21">
        <v>100</v>
      </c>
      <c r="H195" s="21">
        <f t="shared" si="4"/>
        <v>89.408999999999992</v>
      </c>
      <c r="I195" s="20">
        <v>73</v>
      </c>
      <c r="J195" s="20" t="s">
        <v>79</v>
      </c>
    </row>
    <row r="196" spans="1:10" ht="20.100000000000001" customHeight="1">
      <c r="A196" s="5">
        <v>194</v>
      </c>
      <c r="B196" s="19" t="s">
        <v>403</v>
      </c>
      <c r="C196" s="20" t="s">
        <v>258</v>
      </c>
      <c r="D196" s="19" t="s">
        <v>404</v>
      </c>
      <c r="E196" s="21">
        <v>86</v>
      </c>
      <c r="F196" s="21">
        <v>83.67</v>
      </c>
      <c r="G196" s="21">
        <v>100</v>
      </c>
      <c r="H196" s="21">
        <f t="shared" si="4"/>
        <v>89.384500000000003</v>
      </c>
      <c r="I196" s="20">
        <v>74</v>
      </c>
      <c r="J196" s="20" t="s">
        <v>79</v>
      </c>
    </row>
    <row r="197" spans="1:10" ht="20.100000000000001" customHeight="1">
      <c r="A197" s="5">
        <v>195</v>
      </c>
      <c r="B197" s="19" t="s">
        <v>405</v>
      </c>
      <c r="C197" s="20" t="s">
        <v>258</v>
      </c>
      <c r="D197" s="19" t="s">
        <v>406</v>
      </c>
      <c r="E197" s="21">
        <v>84</v>
      </c>
      <c r="F197" s="21">
        <v>85.5</v>
      </c>
      <c r="G197" s="21">
        <v>100</v>
      </c>
      <c r="H197" s="21">
        <f t="shared" si="4"/>
        <v>89.324999999999989</v>
      </c>
      <c r="I197" s="20">
        <v>75</v>
      </c>
      <c r="J197" s="20" t="s">
        <v>79</v>
      </c>
    </row>
    <row r="198" spans="1:10" ht="20.100000000000001" customHeight="1">
      <c r="A198" s="5">
        <v>196</v>
      </c>
      <c r="B198" s="19" t="s">
        <v>407</v>
      </c>
      <c r="C198" s="20" t="s">
        <v>258</v>
      </c>
      <c r="D198" s="19" t="s">
        <v>408</v>
      </c>
      <c r="E198" s="21">
        <v>86.33</v>
      </c>
      <c r="F198" s="21">
        <v>83</v>
      </c>
      <c r="G198" s="21">
        <v>100</v>
      </c>
      <c r="H198" s="21">
        <f t="shared" si="4"/>
        <v>89.265500000000003</v>
      </c>
      <c r="I198" s="20">
        <v>76</v>
      </c>
      <c r="J198" s="20" t="s">
        <v>79</v>
      </c>
    </row>
    <row r="199" spans="1:10" ht="20.100000000000001" customHeight="1">
      <c r="A199" s="5">
        <v>197</v>
      </c>
      <c r="B199" s="19" t="s">
        <v>409</v>
      </c>
      <c r="C199" s="20" t="s">
        <v>258</v>
      </c>
      <c r="D199" s="19" t="s">
        <v>410</v>
      </c>
      <c r="E199" s="21">
        <v>86.43</v>
      </c>
      <c r="F199" s="21">
        <v>82.83</v>
      </c>
      <c r="G199" s="21">
        <v>100</v>
      </c>
      <c r="H199" s="21">
        <f t="shared" si="4"/>
        <v>89.241</v>
      </c>
      <c r="I199" s="20">
        <v>77</v>
      </c>
      <c r="J199" s="20" t="s">
        <v>79</v>
      </c>
    </row>
    <row r="200" spans="1:10" ht="20.100000000000001" customHeight="1">
      <c r="A200" s="5">
        <v>198</v>
      </c>
      <c r="B200" s="19" t="s">
        <v>411</v>
      </c>
      <c r="C200" s="20" t="s">
        <v>258</v>
      </c>
      <c r="D200" s="19" t="s">
        <v>412</v>
      </c>
      <c r="E200" s="21">
        <v>87</v>
      </c>
      <c r="F200" s="21">
        <v>81.83</v>
      </c>
      <c r="G200" s="21">
        <v>100</v>
      </c>
      <c r="H200" s="21">
        <f t="shared" si="4"/>
        <v>89.090499999999992</v>
      </c>
      <c r="I200" s="20">
        <v>78</v>
      </c>
      <c r="J200" s="20" t="s">
        <v>79</v>
      </c>
    </row>
    <row r="201" spans="1:10" ht="20.100000000000001" customHeight="1">
      <c r="A201" s="5">
        <v>199</v>
      </c>
      <c r="B201" s="19" t="s">
        <v>413</v>
      </c>
      <c r="C201" s="20" t="s">
        <v>258</v>
      </c>
      <c r="D201" s="19" t="s">
        <v>414</v>
      </c>
      <c r="E201" s="21">
        <v>85.83</v>
      </c>
      <c r="F201" s="21">
        <v>82.83</v>
      </c>
      <c r="G201" s="21">
        <v>100</v>
      </c>
      <c r="H201" s="21">
        <f t="shared" si="4"/>
        <v>89.030999999999992</v>
      </c>
      <c r="I201" s="20">
        <v>79</v>
      </c>
      <c r="J201" s="20" t="s">
        <v>79</v>
      </c>
    </row>
    <row r="202" spans="1:10" ht="20.100000000000001" customHeight="1">
      <c r="A202" s="5">
        <v>200</v>
      </c>
      <c r="B202" s="19" t="s">
        <v>415</v>
      </c>
      <c r="C202" s="20" t="s">
        <v>258</v>
      </c>
      <c r="D202" s="19" t="s">
        <v>416</v>
      </c>
      <c r="E202" s="21">
        <v>87.86</v>
      </c>
      <c r="F202" s="21">
        <v>80.5</v>
      </c>
      <c r="G202" s="21">
        <v>100</v>
      </c>
      <c r="H202" s="21">
        <f t="shared" si="4"/>
        <v>88.925999999999988</v>
      </c>
      <c r="I202" s="20">
        <v>80</v>
      </c>
      <c r="J202" s="20" t="s">
        <v>79</v>
      </c>
    </row>
    <row r="203" spans="1:10" ht="20.100000000000001" customHeight="1">
      <c r="A203" s="5">
        <v>201</v>
      </c>
      <c r="B203" s="19" t="s">
        <v>417</v>
      </c>
      <c r="C203" s="20" t="s">
        <v>258</v>
      </c>
      <c r="D203" s="19" t="s">
        <v>418</v>
      </c>
      <c r="E203" s="21">
        <v>85.17</v>
      </c>
      <c r="F203" s="21">
        <v>83.17</v>
      </c>
      <c r="G203" s="21">
        <v>100</v>
      </c>
      <c r="H203" s="21">
        <f t="shared" si="4"/>
        <v>88.918999999999997</v>
      </c>
      <c r="I203" s="20">
        <v>81</v>
      </c>
      <c r="J203" s="20" t="s">
        <v>79</v>
      </c>
    </row>
    <row r="204" spans="1:10" ht="20.100000000000001" customHeight="1">
      <c r="A204" s="5">
        <v>202</v>
      </c>
      <c r="B204" s="19" t="s">
        <v>419</v>
      </c>
      <c r="C204" s="20" t="s">
        <v>258</v>
      </c>
      <c r="D204" s="19" t="s">
        <v>420</v>
      </c>
      <c r="E204" s="21">
        <v>87</v>
      </c>
      <c r="F204" s="21">
        <v>81.33</v>
      </c>
      <c r="G204" s="21">
        <v>100</v>
      </c>
      <c r="H204" s="21">
        <f t="shared" si="4"/>
        <v>88.915499999999994</v>
      </c>
      <c r="I204" s="20">
        <v>82</v>
      </c>
      <c r="J204" s="20" t="s">
        <v>79</v>
      </c>
    </row>
    <row r="205" spans="1:10" ht="20.100000000000001" customHeight="1">
      <c r="A205" s="5">
        <v>203</v>
      </c>
      <c r="B205" s="19" t="s">
        <v>421</v>
      </c>
      <c r="C205" s="20" t="s">
        <v>258</v>
      </c>
      <c r="D205" s="19" t="s">
        <v>422</v>
      </c>
      <c r="E205" s="21">
        <v>87.43</v>
      </c>
      <c r="F205" s="21">
        <v>80.83</v>
      </c>
      <c r="G205" s="21">
        <v>100</v>
      </c>
      <c r="H205" s="21">
        <f t="shared" si="4"/>
        <v>88.890999999999991</v>
      </c>
      <c r="I205" s="20">
        <v>83</v>
      </c>
      <c r="J205" s="20" t="s">
        <v>79</v>
      </c>
    </row>
    <row r="206" spans="1:10" ht="20.100000000000001" customHeight="1">
      <c r="A206" s="5">
        <v>204</v>
      </c>
      <c r="B206" s="19" t="s">
        <v>423</v>
      </c>
      <c r="C206" s="20" t="s">
        <v>258</v>
      </c>
      <c r="D206" s="19" t="s">
        <v>424</v>
      </c>
      <c r="E206" s="21">
        <v>84</v>
      </c>
      <c r="F206" s="21">
        <v>84.17</v>
      </c>
      <c r="G206" s="21">
        <v>100</v>
      </c>
      <c r="H206" s="21">
        <f t="shared" si="4"/>
        <v>88.859499999999997</v>
      </c>
      <c r="I206" s="20">
        <v>84</v>
      </c>
      <c r="J206" s="20" t="s">
        <v>79</v>
      </c>
    </row>
    <row r="207" spans="1:10" ht="20.100000000000001" customHeight="1">
      <c r="A207" s="5">
        <v>205</v>
      </c>
      <c r="B207" s="19" t="s">
        <v>425</v>
      </c>
      <c r="C207" s="20" t="s">
        <v>258</v>
      </c>
      <c r="D207" s="19" t="s">
        <v>426</v>
      </c>
      <c r="E207" s="21">
        <v>84.5</v>
      </c>
      <c r="F207" s="21">
        <v>83.5</v>
      </c>
      <c r="G207" s="21">
        <v>100</v>
      </c>
      <c r="H207" s="21">
        <f t="shared" si="4"/>
        <v>88.8</v>
      </c>
      <c r="I207" s="20">
        <v>85</v>
      </c>
      <c r="J207" s="20" t="s">
        <v>79</v>
      </c>
    </row>
    <row r="208" spans="1:10" ht="20.100000000000001" customHeight="1">
      <c r="A208" s="5">
        <v>206</v>
      </c>
      <c r="B208" s="19" t="s">
        <v>427</v>
      </c>
      <c r="C208" s="20" t="s">
        <v>258</v>
      </c>
      <c r="D208" s="19" t="s">
        <v>428</v>
      </c>
      <c r="E208" s="21">
        <v>84.17</v>
      </c>
      <c r="F208" s="21">
        <v>83.83</v>
      </c>
      <c r="G208" s="21">
        <v>100</v>
      </c>
      <c r="H208" s="21">
        <f t="shared" si="4"/>
        <v>88.8</v>
      </c>
      <c r="I208" s="20">
        <v>86</v>
      </c>
      <c r="J208" s="20" t="s">
        <v>79</v>
      </c>
    </row>
    <row r="209" spans="1:10" ht="20.100000000000001" customHeight="1">
      <c r="A209" s="5">
        <v>207</v>
      </c>
      <c r="B209" s="19" t="s">
        <v>429</v>
      </c>
      <c r="C209" s="20" t="s">
        <v>258</v>
      </c>
      <c r="D209" s="19" t="s">
        <v>430</v>
      </c>
      <c r="E209" s="21">
        <v>77</v>
      </c>
      <c r="F209" s="21">
        <v>90.67</v>
      </c>
      <c r="G209" s="21">
        <v>100</v>
      </c>
      <c r="H209" s="21">
        <f t="shared" si="4"/>
        <v>88.6845</v>
      </c>
      <c r="I209" s="20">
        <v>87</v>
      </c>
      <c r="J209" s="20" t="s">
        <v>79</v>
      </c>
    </row>
    <row r="210" spans="1:10" ht="20.100000000000001" customHeight="1">
      <c r="A210" s="5">
        <v>208</v>
      </c>
      <c r="B210" s="19" t="s">
        <v>431</v>
      </c>
      <c r="C210" s="20" t="s">
        <v>258</v>
      </c>
      <c r="D210" s="19" t="s">
        <v>432</v>
      </c>
      <c r="E210" s="21">
        <v>80.67</v>
      </c>
      <c r="F210" s="21">
        <v>87</v>
      </c>
      <c r="G210" s="21">
        <v>100</v>
      </c>
      <c r="H210" s="21">
        <f t="shared" si="4"/>
        <v>88.6845</v>
      </c>
      <c r="I210" s="20">
        <v>88</v>
      </c>
      <c r="J210" s="20" t="s">
        <v>79</v>
      </c>
    </row>
    <row r="211" spans="1:10" ht="20.100000000000001" customHeight="1">
      <c r="A211" s="5">
        <v>209</v>
      </c>
      <c r="B211" s="19" t="s">
        <v>433</v>
      </c>
      <c r="C211" s="20" t="s">
        <v>258</v>
      </c>
      <c r="D211" s="19" t="s">
        <v>434</v>
      </c>
      <c r="E211" s="21">
        <v>83.43</v>
      </c>
      <c r="F211" s="21">
        <v>84</v>
      </c>
      <c r="G211" s="21">
        <v>100</v>
      </c>
      <c r="H211" s="21">
        <f t="shared" si="4"/>
        <v>88.600499999999997</v>
      </c>
      <c r="I211" s="20">
        <v>89</v>
      </c>
      <c r="J211" s="20" t="s">
        <v>79</v>
      </c>
    </row>
    <row r="212" spans="1:10" ht="20.100000000000001" customHeight="1">
      <c r="A212" s="5">
        <v>210</v>
      </c>
      <c r="B212" s="19" t="s">
        <v>435</v>
      </c>
      <c r="C212" s="20" t="s">
        <v>258</v>
      </c>
      <c r="D212" s="19" t="s">
        <v>436</v>
      </c>
      <c r="E212" s="21">
        <v>85.86</v>
      </c>
      <c r="F212" s="21">
        <v>81.5</v>
      </c>
      <c r="G212" s="21">
        <v>100</v>
      </c>
      <c r="H212" s="21">
        <f t="shared" si="4"/>
        <v>88.575999999999993</v>
      </c>
      <c r="I212" s="20">
        <v>90</v>
      </c>
      <c r="J212" s="20" t="s">
        <v>79</v>
      </c>
    </row>
    <row r="213" spans="1:10" ht="20.100000000000001" customHeight="1">
      <c r="A213" s="5">
        <v>211</v>
      </c>
      <c r="B213" s="19" t="s">
        <v>437</v>
      </c>
      <c r="C213" s="20" t="s">
        <v>258</v>
      </c>
      <c r="D213" s="19" t="s">
        <v>438</v>
      </c>
      <c r="E213" s="21">
        <v>83</v>
      </c>
      <c r="F213" s="21">
        <v>84.33</v>
      </c>
      <c r="G213" s="21">
        <v>100</v>
      </c>
      <c r="H213" s="21">
        <f t="shared" si="4"/>
        <v>88.565499999999986</v>
      </c>
      <c r="I213" s="20">
        <v>91</v>
      </c>
      <c r="J213" s="20" t="s">
        <v>79</v>
      </c>
    </row>
    <row r="214" spans="1:10" ht="20.100000000000001" customHeight="1">
      <c r="A214" s="5">
        <v>212</v>
      </c>
      <c r="B214" s="19" t="s">
        <v>439</v>
      </c>
      <c r="C214" s="20" t="s">
        <v>258</v>
      </c>
      <c r="D214" s="19" t="s">
        <v>440</v>
      </c>
      <c r="E214" s="21">
        <v>87.29</v>
      </c>
      <c r="F214" s="21">
        <v>79.83</v>
      </c>
      <c r="G214" s="21">
        <v>100</v>
      </c>
      <c r="H214" s="21">
        <f t="shared" si="4"/>
        <v>88.49199999999999</v>
      </c>
      <c r="I214" s="20">
        <v>92</v>
      </c>
      <c r="J214" s="20" t="s">
        <v>79</v>
      </c>
    </row>
    <row r="215" spans="1:10" ht="20.100000000000001" customHeight="1">
      <c r="A215" s="5">
        <v>213</v>
      </c>
      <c r="B215" s="19" t="s">
        <v>441</v>
      </c>
      <c r="C215" s="20" t="s">
        <v>258</v>
      </c>
      <c r="D215" s="19" t="s">
        <v>442</v>
      </c>
      <c r="E215" s="21">
        <v>83.5</v>
      </c>
      <c r="F215" s="21">
        <v>83.5</v>
      </c>
      <c r="G215" s="21">
        <v>100</v>
      </c>
      <c r="H215" s="21">
        <f t="shared" si="4"/>
        <v>88.449999999999989</v>
      </c>
      <c r="I215" s="20">
        <v>93</v>
      </c>
      <c r="J215" s="20" t="s">
        <v>79</v>
      </c>
    </row>
    <row r="216" spans="1:10" ht="20.100000000000001" customHeight="1">
      <c r="A216" s="5">
        <v>214</v>
      </c>
      <c r="B216" s="19" t="s">
        <v>443</v>
      </c>
      <c r="C216" s="20" t="s">
        <v>258</v>
      </c>
      <c r="D216" s="19" t="s">
        <v>444</v>
      </c>
      <c r="E216" s="21">
        <v>85.83</v>
      </c>
      <c r="F216" s="21">
        <v>81</v>
      </c>
      <c r="G216" s="21">
        <v>100</v>
      </c>
      <c r="H216" s="21">
        <f t="shared" si="4"/>
        <v>88.390500000000003</v>
      </c>
      <c r="I216" s="20">
        <v>94</v>
      </c>
      <c r="J216" s="20" t="s">
        <v>79</v>
      </c>
    </row>
    <row r="217" spans="1:10" ht="20.100000000000001" customHeight="1">
      <c r="A217" s="5">
        <v>215</v>
      </c>
      <c r="B217" s="19" t="s">
        <v>445</v>
      </c>
      <c r="C217" s="20" t="s">
        <v>258</v>
      </c>
      <c r="D217" s="19" t="s">
        <v>446</v>
      </c>
      <c r="E217" s="21">
        <v>83.33</v>
      </c>
      <c r="F217" s="21">
        <v>83.5</v>
      </c>
      <c r="G217" s="21">
        <v>100</v>
      </c>
      <c r="H217" s="21">
        <f t="shared" si="4"/>
        <v>88.390500000000003</v>
      </c>
      <c r="I217" s="20">
        <v>95</v>
      </c>
      <c r="J217" s="20" t="s">
        <v>79</v>
      </c>
    </row>
    <row r="218" spans="1:10" ht="20.100000000000001" customHeight="1">
      <c r="A218" s="5">
        <v>216</v>
      </c>
      <c r="B218" s="19" t="s">
        <v>447</v>
      </c>
      <c r="C218" s="20" t="s">
        <v>258</v>
      </c>
      <c r="D218" s="19" t="s">
        <v>448</v>
      </c>
      <c r="E218" s="21">
        <v>88.14</v>
      </c>
      <c r="F218" s="21">
        <v>78.5</v>
      </c>
      <c r="G218" s="21">
        <v>100</v>
      </c>
      <c r="H218" s="21">
        <f t="shared" si="4"/>
        <v>88.323999999999998</v>
      </c>
      <c r="I218" s="20">
        <v>96</v>
      </c>
      <c r="J218" s="20" t="s">
        <v>79</v>
      </c>
    </row>
    <row r="219" spans="1:10" ht="20.100000000000001" customHeight="1">
      <c r="A219" s="5">
        <v>217</v>
      </c>
      <c r="B219" s="19" t="s">
        <v>449</v>
      </c>
      <c r="C219" s="20" t="s">
        <v>258</v>
      </c>
      <c r="D219" s="19" t="s">
        <v>450</v>
      </c>
      <c r="E219" s="21">
        <v>87.57</v>
      </c>
      <c r="F219" s="21">
        <v>79</v>
      </c>
      <c r="G219" s="21">
        <v>100</v>
      </c>
      <c r="H219" s="21">
        <f t="shared" si="4"/>
        <v>88.299499999999995</v>
      </c>
      <c r="I219" s="20">
        <v>97</v>
      </c>
      <c r="J219" s="20" t="s">
        <v>79</v>
      </c>
    </row>
    <row r="220" spans="1:10" ht="20.100000000000001" customHeight="1">
      <c r="A220" s="5">
        <v>218</v>
      </c>
      <c r="B220" s="19" t="s">
        <v>451</v>
      </c>
      <c r="C220" s="20" t="s">
        <v>258</v>
      </c>
      <c r="D220" s="19" t="s">
        <v>452</v>
      </c>
      <c r="E220" s="21">
        <v>86.14</v>
      </c>
      <c r="F220" s="21">
        <v>80</v>
      </c>
      <c r="G220" s="21">
        <v>100</v>
      </c>
      <c r="H220" s="21">
        <f t="shared" si="4"/>
        <v>88.149000000000001</v>
      </c>
      <c r="I220" s="20">
        <v>98</v>
      </c>
      <c r="J220" s="20" t="s">
        <v>79</v>
      </c>
    </row>
    <row r="221" spans="1:10" ht="20.100000000000001" customHeight="1">
      <c r="A221" s="5">
        <v>219</v>
      </c>
      <c r="B221" s="19" t="s">
        <v>453</v>
      </c>
      <c r="C221" s="20" t="s">
        <v>258</v>
      </c>
      <c r="D221" s="19" t="s">
        <v>454</v>
      </c>
      <c r="E221" s="21">
        <v>85.29</v>
      </c>
      <c r="F221" s="21">
        <v>80.83</v>
      </c>
      <c r="G221" s="21">
        <v>100</v>
      </c>
      <c r="H221" s="21">
        <f t="shared" si="4"/>
        <v>88.141999999999996</v>
      </c>
      <c r="I221" s="20">
        <v>99</v>
      </c>
      <c r="J221" s="20" t="s">
        <v>79</v>
      </c>
    </row>
    <row r="222" spans="1:10" ht="20.100000000000001" customHeight="1">
      <c r="A222" s="5">
        <v>220</v>
      </c>
      <c r="B222" s="19" t="s">
        <v>455</v>
      </c>
      <c r="C222" s="20" t="s">
        <v>258</v>
      </c>
      <c r="D222" s="19" t="s">
        <v>456</v>
      </c>
      <c r="E222" s="21">
        <v>78.14</v>
      </c>
      <c r="F222" s="21">
        <v>87.83</v>
      </c>
      <c r="G222" s="21">
        <v>100</v>
      </c>
      <c r="H222" s="21">
        <f t="shared" si="4"/>
        <v>88.089500000000001</v>
      </c>
      <c r="I222" s="20">
        <v>100</v>
      </c>
      <c r="J222" s="20" t="s">
        <v>79</v>
      </c>
    </row>
    <row r="223" spans="1:10" ht="20.100000000000001" customHeight="1">
      <c r="A223" s="5">
        <v>221</v>
      </c>
      <c r="B223" s="19" t="s">
        <v>457</v>
      </c>
      <c r="C223" s="20" t="s">
        <v>258</v>
      </c>
      <c r="D223" s="19" t="s">
        <v>458</v>
      </c>
      <c r="E223" s="21">
        <v>83.5</v>
      </c>
      <c r="F223" s="21">
        <v>81.5</v>
      </c>
      <c r="G223" s="21">
        <v>100</v>
      </c>
      <c r="H223" s="21">
        <f t="shared" si="4"/>
        <v>87.75</v>
      </c>
      <c r="I223" s="20">
        <v>101</v>
      </c>
      <c r="J223" s="20" t="s">
        <v>79</v>
      </c>
    </row>
    <row r="224" spans="1:10" ht="20.100000000000001" customHeight="1">
      <c r="A224" s="5">
        <v>222</v>
      </c>
      <c r="B224" s="19" t="s">
        <v>459</v>
      </c>
      <c r="C224" s="20" t="s">
        <v>258</v>
      </c>
      <c r="D224" s="19" t="s">
        <v>460</v>
      </c>
      <c r="E224" s="21">
        <v>87.86</v>
      </c>
      <c r="F224" s="21">
        <v>76.5</v>
      </c>
      <c r="G224" s="21">
        <v>100</v>
      </c>
      <c r="H224" s="21">
        <f t="shared" si="4"/>
        <v>87.525999999999996</v>
      </c>
      <c r="I224" s="20">
        <v>102</v>
      </c>
      <c r="J224" s="20" t="s">
        <v>79</v>
      </c>
    </row>
    <row r="225" spans="1:10" ht="20.100000000000001" customHeight="1">
      <c r="A225" s="5">
        <v>223</v>
      </c>
      <c r="B225" s="19" t="s">
        <v>461</v>
      </c>
      <c r="C225" s="20" t="s">
        <v>258</v>
      </c>
      <c r="D225" s="19" t="s">
        <v>462</v>
      </c>
      <c r="E225" s="21">
        <v>83</v>
      </c>
      <c r="F225" s="21">
        <v>81.33</v>
      </c>
      <c r="G225" s="21">
        <v>100</v>
      </c>
      <c r="H225" s="21">
        <f t="shared" si="4"/>
        <v>87.515500000000003</v>
      </c>
      <c r="I225" s="20">
        <v>103</v>
      </c>
      <c r="J225" s="20" t="s">
        <v>79</v>
      </c>
    </row>
    <row r="226" spans="1:10" ht="20.100000000000001" customHeight="1">
      <c r="A226" s="5">
        <v>224</v>
      </c>
      <c r="B226" s="19" t="s">
        <v>463</v>
      </c>
      <c r="C226" s="20" t="s">
        <v>258</v>
      </c>
      <c r="D226" s="19" t="s">
        <v>464</v>
      </c>
      <c r="E226" s="21">
        <v>84.14</v>
      </c>
      <c r="F226" s="21">
        <v>80</v>
      </c>
      <c r="G226" s="21">
        <v>100</v>
      </c>
      <c r="H226" s="21">
        <f t="shared" si="4"/>
        <v>87.448999999999998</v>
      </c>
      <c r="I226" s="20">
        <v>104</v>
      </c>
      <c r="J226" s="20" t="s">
        <v>79</v>
      </c>
    </row>
    <row r="227" spans="1:10" ht="20.100000000000001" customHeight="1">
      <c r="A227" s="5">
        <v>225</v>
      </c>
      <c r="B227" s="19" t="s">
        <v>465</v>
      </c>
      <c r="C227" s="20" t="s">
        <v>258</v>
      </c>
      <c r="D227" s="19" t="s">
        <v>466</v>
      </c>
      <c r="E227" s="21">
        <v>88.71</v>
      </c>
      <c r="F227" s="21">
        <v>75.33</v>
      </c>
      <c r="G227" s="21">
        <v>100</v>
      </c>
      <c r="H227" s="21">
        <f t="shared" si="4"/>
        <v>87.413999999999987</v>
      </c>
      <c r="I227" s="20">
        <v>105</v>
      </c>
      <c r="J227" s="20" t="s">
        <v>79</v>
      </c>
    </row>
    <row r="228" spans="1:10" ht="20.100000000000001" customHeight="1">
      <c r="A228" s="5">
        <v>226</v>
      </c>
      <c r="B228" s="19" t="s">
        <v>467</v>
      </c>
      <c r="C228" s="20" t="s">
        <v>258</v>
      </c>
      <c r="D228" s="19" t="s">
        <v>468</v>
      </c>
      <c r="E228" s="21">
        <v>78</v>
      </c>
      <c r="F228" s="21">
        <v>85.83</v>
      </c>
      <c r="G228" s="21">
        <v>100</v>
      </c>
      <c r="H228" s="21">
        <f t="shared" si="4"/>
        <v>87.340499999999992</v>
      </c>
      <c r="I228" s="20">
        <v>106</v>
      </c>
      <c r="J228" s="20" t="s">
        <v>79</v>
      </c>
    </row>
    <row r="229" spans="1:10" ht="20.100000000000001" customHeight="1">
      <c r="A229" s="5">
        <v>227</v>
      </c>
      <c r="B229" s="19" t="s">
        <v>469</v>
      </c>
      <c r="C229" s="20" t="s">
        <v>258</v>
      </c>
      <c r="D229" s="19" t="s">
        <v>470</v>
      </c>
      <c r="E229" s="21">
        <v>86.29</v>
      </c>
      <c r="F229" s="21">
        <v>77.17</v>
      </c>
      <c r="G229" s="21">
        <v>100</v>
      </c>
      <c r="H229" s="21">
        <f t="shared" si="4"/>
        <v>87.210999999999999</v>
      </c>
      <c r="I229" s="20">
        <v>107</v>
      </c>
      <c r="J229" s="20" t="s">
        <v>79</v>
      </c>
    </row>
    <row r="230" spans="1:10" ht="20.100000000000001" customHeight="1">
      <c r="A230" s="5">
        <v>228</v>
      </c>
      <c r="B230" s="19" t="s">
        <v>471</v>
      </c>
      <c r="C230" s="20" t="s">
        <v>258</v>
      </c>
      <c r="D230" s="19" t="s">
        <v>472</v>
      </c>
      <c r="E230" s="21">
        <v>85.71</v>
      </c>
      <c r="F230" s="21">
        <v>77.67</v>
      </c>
      <c r="G230" s="21">
        <v>100</v>
      </c>
      <c r="H230" s="21">
        <f t="shared" si="4"/>
        <v>87.182999999999993</v>
      </c>
      <c r="I230" s="20">
        <v>108</v>
      </c>
      <c r="J230" s="20" t="s">
        <v>79</v>
      </c>
    </row>
    <row r="231" spans="1:10" ht="20.100000000000001" customHeight="1">
      <c r="A231" s="5">
        <v>229</v>
      </c>
      <c r="B231" s="22">
        <v>1930350307</v>
      </c>
      <c r="C231" s="23" t="s">
        <v>473</v>
      </c>
      <c r="D231" s="24" t="s">
        <v>474</v>
      </c>
      <c r="E231" s="23">
        <v>96</v>
      </c>
      <c r="F231" s="25">
        <v>99.833333333333329</v>
      </c>
      <c r="G231" s="23">
        <v>95</v>
      </c>
      <c r="H231" s="26">
        <f t="shared" ref="H231:H294" si="5">G231*0.3+F231*0.35+E231*0.35</f>
        <v>97.041666666666657</v>
      </c>
      <c r="I231" s="23">
        <v>1</v>
      </c>
      <c r="J231" s="23" t="s">
        <v>12</v>
      </c>
    </row>
    <row r="232" spans="1:10" ht="20.100000000000001" customHeight="1">
      <c r="A232" s="5">
        <v>230</v>
      </c>
      <c r="B232" s="22">
        <v>1930350360</v>
      </c>
      <c r="C232" s="23" t="s">
        <v>473</v>
      </c>
      <c r="D232" s="24" t="s">
        <v>475</v>
      </c>
      <c r="E232" s="23">
        <v>93.5</v>
      </c>
      <c r="F232" s="25">
        <v>98.833333333333329</v>
      </c>
      <c r="G232" s="23">
        <v>99</v>
      </c>
      <c r="H232" s="26">
        <f t="shared" si="5"/>
        <v>97.016666666666652</v>
      </c>
      <c r="I232" s="23">
        <v>2</v>
      </c>
      <c r="J232" s="23" t="s">
        <v>12</v>
      </c>
    </row>
    <row r="233" spans="1:10" ht="20.100000000000001" customHeight="1">
      <c r="A233" s="5">
        <v>231</v>
      </c>
      <c r="B233" s="22">
        <v>1930350342</v>
      </c>
      <c r="C233" s="23" t="s">
        <v>473</v>
      </c>
      <c r="D233" s="24" t="s">
        <v>476</v>
      </c>
      <c r="E233" s="23">
        <v>93.67</v>
      </c>
      <c r="F233" s="25">
        <v>99.666666666666671</v>
      </c>
      <c r="G233" s="23">
        <v>97</v>
      </c>
      <c r="H233" s="26">
        <f t="shared" si="5"/>
        <v>96.767833333333328</v>
      </c>
      <c r="I233" s="23">
        <v>3</v>
      </c>
      <c r="J233" s="23" t="s">
        <v>12</v>
      </c>
    </row>
    <row r="234" spans="1:10" ht="20.100000000000001" customHeight="1">
      <c r="A234" s="5">
        <v>232</v>
      </c>
      <c r="B234" s="22">
        <v>1930350420</v>
      </c>
      <c r="C234" s="23" t="s">
        <v>473</v>
      </c>
      <c r="D234" s="24" t="s">
        <v>477</v>
      </c>
      <c r="E234" s="23">
        <v>94</v>
      </c>
      <c r="F234" s="25">
        <v>99.666666666666671</v>
      </c>
      <c r="G234" s="23">
        <v>96</v>
      </c>
      <c r="H234" s="26">
        <f t="shared" si="5"/>
        <v>96.583333333333329</v>
      </c>
      <c r="I234" s="23">
        <v>4</v>
      </c>
      <c r="J234" s="23" t="s">
        <v>12</v>
      </c>
    </row>
    <row r="235" spans="1:10" ht="20.100000000000001" customHeight="1">
      <c r="A235" s="5">
        <v>233</v>
      </c>
      <c r="B235" s="22">
        <v>1930350311</v>
      </c>
      <c r="C235" s="23" t="s">
        <v>473</v>
      </c>
      <c r="D235" s="24" t="s">
        <v>478</v>
      </c>
      <c r="E235" s="23">
        <v>92.5</v>
      </c>
      <c r="F235" s="25">
        <v>96.833333333333329</v>
      </c>
      <c r="G235" s="23">
        <v>100</v>
      </c>
      <c r="H235" s="26">
        <f t="shared" si="5"/>
        <v>96.266666666666666</v>
      </c>
      <c r="I235" s="23">
        <v>5</v>
      </c>
      <c r="J235" s="23" t="s">
        <v>12</v>
      </c>
    </row>
    <row r="236" spans="1:10" ht="20.100000000000001" customHeight="1">
      <c r="A236" s="5">
        <v>234</v>
      </c>
      <c r="B236" s="22">
        <v>1930350415</v>
      </c>
      <c r="C236" s="23" t="s">
        <v>473</v>
      </c>
      <c r="D236" s="24" t="s">
        <v>479</v>
      </c>
      <c r="E236" s="23">
        <v>93</v>
      </c>
      <c r="F236" s="25">
        <v>97.333333333333329</v>
      </c>
      <c r="G236" s="23">
        <v>98</v>
      </c>
      <c r="H236" s="26">
        <f t="shared" si="5"/>
        <v>96.016666666666652</v>
      </c>
      <c r="I236" s="23">
        <v>6</v>
      </c>
      <c r="J236" s="23" t="s">
        <v>12</v>
      </c>
    </row>
    <row r="237" spans="1:10" ht="20.100000000000001" customHeight="1">
      <c r="A237" s="5">
        <v>235</v>
      </c>
      <c r="B237" s="22">
        <v>1930350361</v>
      </c>
      <c r="C237" s="23" t="s">
        <v>473</v>
      </c>
      <c r="D237" s="24" t="s">
        <v>480</v>
      </c>
      <c r="E237" s="23">
        <v>93.5</v>
      </c>
      <c r="F237" s="25">
        <v>98.5</v>
      </c>
      <c r="G237" s="23">
        <v>96</v>
      </c>
      <c r="H237" s="26">
        <f t="shared" si="5"/>
        <v>96</v>
      </c>
      <c r="I237" s="23">
        <v>7</v>
      </c>
      <c r="J237" s="23" t="s">
        <v>12</v>
      </c>
    </row>
    <row r="238" spans="1:10" ht="20.100000000000001" customHeight="1">
      <c r="A238" s="5">
        <v>236</v>
      </c>
      <c r="B238" s="22">
        <v>1930350351</v>
      </c>
      <c r="C238" s="23" t="s">
        <v>473</v>
      </c>
      <c r="D238" s="24" t="s">
        <v>481</v>
      </c>
      <c r="E238" s="23">
        <v>92.5</v>
      </c>
      <c r="F238" s="25">
        <v>96.333333333333329</v>
      </c>
      <c r="G238" s="23">
        <v>97</v>
      </c>
      <c r="H238" s="26">
        <f t="shared" si="5"/>
        <v>95.191666666666663</v>
      </c>
      <c r="I238" s="23">
        <v>8</v>
      </c>
      <c r="J238" s="23" t="s">
        <v>12</v>
      </c>
    </row>
    <row r="239" spans="1:10" ht="20.100000000000001" customHeight="1">
      <c r="A239" s="5">
        <v>237</v>
      </c>
      <c r="B239" s="22">
        <v>1930350349</v>
      </c>
      <c r="C239" s="23" t="s">
        <v>473</v>
      </c>
      <c r="D239" s="24" t="s">
        <v>482</v>
      </c>
      <c r="E239" s="23">
        <v>92.5</v>
      </c>
      <c r="F239" s="25">
        <v>96.333333333333329</v>
      </c>
      <c r="G239" s="23">
        <v>96</v>
      </c>
      <c r="H239" s="26">
        <f t="shared" si="5"/>
        <v>94.891666666666652</v>
      </c>
      <c r="I239" s="23">
        <v>9</v>
      </c>
      <c r="J239" s="23" t="s">
        <v>12</v>
      </c>
    </row>
    <row r="240" spans="1:10" ht="20.100000000000001" customHeight="1">
      <c r="A240" s="5">
        <v>238</v>
      </c>
      <c r="B240" s="22">
        <v>1930350376</v>
      </c>
      <c r="C240" s="23" t="s">
        <v>473</v>
      </c>
      <c r="D240" s="24" t="s">
        <v>483</v>
      </c>
      <c r="E240" s="23">
        <v>93.5</v>
      </c>
      <c r="F240" s="25">
        <v>97.666666666666671</v>
      </c>
      <c r="G240" s="23">
        <v>92</v>
      </c>
      <c r="H240" s="26">
        <f t="shared" si="5"/>
        <v>94.508333333333326</v>
      </c>
      <c r="I240" s="23">
        <v>10</v>
      </c>
      <c r="J240" s="23" t="s">
        <v>12</v>
      </c>
    </row>
    <row r="241" spans="1:10" ht="20.100000000000001" customHeight="1">
      <c r="A241" s="5">
        <v>239</v>
      </c>
      <c r="B241" s="22">
        <v>1930350384</v>
      </c>
      <c r="C241" s="23" t="s">
        <v>473</v>
      </c>
      <c r="D241" s="24" t="s">
        <v>484</v>
      </c>
      <c r="E241" s="23">
        <v>91.5</v>
      </c>
      <c r="F241" s="25">
        <v>95.333333333333329</v>
      </c>
      <c r="G241" s="23">
        <v>96</v>
      </c>
      <c r="H241" s="26">
        <f t="shared" si="5"/>
        <v>94.191666666666663</v>
      </c>
      <c r="I241" s="23">
        <v>11</v>
      </c>
      <c r="J241" s="23" t="s">
        <v>12</v>
      </c>
    </row>
    <row r="242" spans="1:10" ht="20.100000000000001" customHeight="1">
      <c r="A242" s="5">
        <v>240</v>
      </c>
      <c r="B242" s="22">
        <v>1930350434</v>
      </c>
      <c r="C242" s="23" t="s">
        <v>473</v>
      </c>
      <c r="D242" s="24" t="s">
        <v>485</v>
      </c>
      <c r="E242" s="23">
        <v>91.75</v>
      </c>
      <c r="F242" s="25">
        <v>95.333333333333329</v>
      </c>
      <c r="G242" s="23">
        <v>95</v>
      </c>
      <c r="H242" s="26">
        <f t="shared" si="5"/>
        <v>93.979166666666657</v>
      </c>
      <c r="I242" s="23">
        <v>12</v>
      </c>
      <c r="J242" s="23" t="s">
        <v>12</v>
      </c>
    </row>
    <row r="243" spans="1:10" ht="20.100000000000001" customHeight="1">
      <c r="A243" s="5">
        <v>241</v>
      </c>
      <c r="B243" s="22">
        <v>1930350391</v>
      </c>
      <c r="C243" s="23" t="s">
        <v>473</v>
      </c>
      <c r="D243" s="24" t="s">
        <v>486</v>
      </c>
      <c r="E243" s="23">
        <v>93.5</v>
      </c>
      <c r="F243" s="25">
        <v>97.5</v>
      </c>
      <c r="G243" s="23">
        <v>90</v>
      </c>
      <c r="H243" s="26">
        <f t="shared" si="5"/>
        <v>93.85</v>
      </c>
      <c r="I243" s="23">
        <v>13</v>
      </c>
      <c r="J243" s="23" t="s">
        <v>12</v>
      </c>
    </row>
    <row r="244" spans="1:10" ht="20.100000000000001" customHeight="1">
      <c r="A244" s="5">
        <v>242</v>
      </c>
      <c r="B244" s="22">
        <v>1930350368</v>
      </c>
      <c r="C244" s="23" t="s">
        <v>473</v>
      </c>
      <c r="D244" s="24" t="s">
        <v>487</v>
      </c>
      <c r="E244" s="23">
        <v>92</v>
      </c>
      <c r="F244" s="25">
        <v>95.666666666666671</v>
      </c>
      <c r="G244" s="23">
        <v>92</v>
      </c>
      <c r="H244" s="26">
        <f t="shared" si="5"/>
        <v>93.283333333333331</v>
      </c>
      <c r="I244" s="23">
        <v>14</v>
      </c>
      <c r="J244" s="23" t="s">
        <v>27</v>
      </c>
    </row>
    <row r="245" spans="1:10" ht="20.100000000000001" customHeight="1">
      <c r="A245" s="5">
        <v>243</v>
      </c>
      <c r="B245" s="22">
        <v>1930350373</v>
      </c>
      <c r="C245" s="23" t="s">
        <v>473</v>
      </c>
      <c r="D245" s="24" t="s">
        <v>488</v>
      </c>
      <c r="E245" s="23">
        <v>94.5</v>
      </c>
      <c r="F245" s="25">
        <v>89.333333333333329</v>
      </c>
      <c r="G245" s="23">
        <v>95</v>
      </c>
      <c r="H245" s="26">
        <f t="shared" si="5"/>
        <v>92.841666666666669</v>
      </c>
      <c r="I245" s="23">
        <v>15</v>
      </c>
      <c r="J245" s="23" t="s">
        <v>27</v>
      </c>
    </row>
    <row r="246" spans="1:10" ht="20.100000000000001" customHeight="1">
      <c r="A246" s="5">
        <v>244</v>
      </c>
      <c r="B246" s="22">
        <v>1930350312</v>
      </c>
      <c r="C246" s="23" t="s">
        <v>473</v>
      </c>
      <c r="D246" s="24" t="s">
        <v>489</v>
      </c>
      <c r="E246" s="23">
        <v>88.5</v>
      </c>
      <c r="F246" s="25">
        <v>94</v>
      </c>
      <c r="G246" s="23">
        <v>96</v>
      </c>
      <c r="H246" s="26">
        <f t="shared" si="5"/>
        <v>92.674999999999997</v>
      </c>
      <c r="I246" s="23">
        <v>16</v>
      </c>
      <c r="J246" s="23" t="s">
        <v>27</v>
      </c>
    </row>
    <row r="247" spans="1:10" ht="20.100000000000001" customHeight="1">
      <c r="A247" s="5">
        <v>245</v>
      </c>
      <c r="B247" s="22">
        <v>1930350394</v>
      </c>
      <c r="C247" s="23" t="s">
        <v>473</v>
      </c>
      <c r="D247" s="24" t="s">
        <v>490</v>
      </c>
      <c r="E247" s="23">
        <v>88</v>
      </c>
      <c r="F247" s="25">
        <v>93.333333333333329</v>
      </c>
      <c r="G247" s="23">
        <v>97</v>
      </c>
      <c r="H247" s="26">
        <f t="shared" si="5"/>
        <v>92.566666666666663</v>
      </c>
      <c r="I247" s="23">
        <v>17</v>
      </c>
      <c r="J247" s="23" t="s">
        <v>27</v>
      </c>
    </row>
    <row r="248" spans="1:10" ht="20.100000000000001" customHeight="1">
      <c r="A248" s="5">
        <v>246</v>
      </c>
      <c r="B248" s="22">
        <v>1930350330</v>
      </c>
      <c r="C248" s="23" t="s">
        <v>473</v>
      </c>
      <c r="D248" s="24" t="s">
        <v>491</v>
      </c>
      <c r="E248" s="23">
        <v>89.67</v>
      </c>
      <c r="F248" s="25">
        <v>94.833333333333329</v>
      </c>
      <c r="G248" s="23">
        <v>93</v>
      </c>
      <c r="H248" s="26">
        <f t="shared" si="5"/>
        <v>92.476166666666657</v>
      </c>
      <c r="I248" s="23">
        <v>18</v>
      </c>
      <c r="J248" s="23" t="s">
        <v>27</v>
      </c>
    </row>
    <row r="249" spans="1:10" ht="20.100000000000001" customHeight="1">
      <c r="A249" s="5">
        <v>247</v>
      </c>
      <c r="B249" s="22">
        <v>1930350403</v>
      </c>
      <c r="C249" s="23" t="s">
        <v>473</v>
      </c>
      <c r="D249" s="24" t="s">
        <v>492</v>
      </c>
      <c r="E249" s="23">
        <v>87.25</v>
      </c>
      <c r="F249" s="25">
        <v>92.166666666666671</v>
      </c>
      <c r="G249" s="23">
        <v>98</v>
      </c>
      <c r="H249" s="26">
        <f t="shared" si="5"/>
        <v>92.195833333333326</v>
      </c>
      <c r="I249" s="23">
        <v>19</v>
      </c>
      <c r="J249" s="23" t="s">
        <v>27</v>
      </c>
    </row>
    <row r="250" spans="1:10" ht="20.100000000000001" customHeight="1">
      <c r="A250" s="5">
        <v>248</v>
      </c>
      <c r="B250" s="22">
        <v>1930350363</v>
      </c>
      <c r="C250" s="23" t="s">
        <v>473</v>
      </c>
      <c r="D250" s="24" t="s">
        <v>493</v>
      </c>
      <c r="E250" s="23">
        <v>93</v>
      </c>
      <c r="F250" s="25">
        <v>86.333333333333329</v>
      </c>
      <c r="G250" s="23">
        <v>98</v>
      </c>
      <c r="H250" s="26">
        <f t="shared" si="5"/>
        <v>92.166666666666657</v>
      </c>
      <c r="I250" s="23">
        <v>20</v>
      </c>
      <c r="J250" s="23" t="s">
        <v>27</v>
      </c>
    </row>
    <row r="251" spans="1:10" ht="20.100000000000001" customHeight="1">
      <c r="A251" s="5">
        <v>249</v>
      </c>
      <c r="B251" s="22">
        <v>1930350324</v>
      </c>
      <c r="C251" s="23" t="s">
        <v>473</v>
      </c>
      <c r="D251" s="24" t="s">
        <v>494</v>
      </c>
      <c r="E251" s="23">
        <v>87.75</v>
      </c>
      <c r="F251" s="25">
        <v>92.833333333333329</v>
      </c>
      <c r="G251" s="23">
        <v>96</v>
      </c>
      <c r="H251" s="26">
        <f t="shared" si="5"/>
        <v>92.004166666666663</v>
      </c>
      <c r="I251" s="23">
        <v>21</v>
      </c>
      <c r="J251" s="23" t="s">
        <v>27</v>
      </c>
    </row>
    <row r="252" spans="1:10" ht="20.100000000000001" customHeight="1">
      <c r="A252" s="5">
        <v>250</v>
      </c>
      <c r="B252" s="22">
        <v>1930350348</v>
      </c>
      <c r="C252" s="23" t="s">
        <v>473</v>
      </c>
      <c r="D252" s="24" t="s">
        <v>495</v>
      </c>
      <c r="E252" s="23">
        <v>90</v>
      </c>
      <c r="F252" s="25">
        <v>95.166666666666671</v>
      </c>
      <c r="G252" s="23">
        <v>90</v>
      </c>
      <c r="H252" s="26">
        <f t="shared" si="5"/>
        <v>91.808333333333323</v>
      </c>
      <c r="I252" s="23">
        <v>22</v>
      </c>
      <c r="J252" s="23" t="s">
        <v>27</v>
      </c>
    </row>
    <row r="253" spans="1:10" ht="20.100000000000001" customHeight="1">
      <c r="A253" s="5">
        <v>251</v>
      </c>
      <c r="B253" s="22">
        <v>1930350417</v>
      </c>
      <c r="C253" s="23" t="s">
        <v>473</v>
      </c>
      <c r="D253" s="24" t="s">
        <v>496</v>
      </c>
      <c r="E253" s="23">
        <v>88.5</v>
      </c>
      <c r="F253" s="25">
        <v>93</v>
      </c>
      <c r="G253" s="23">
        <v>94</v>
      </c>
      <c r="H253" s="26">
        <f t="shared" si="5"/>
        <v>91.724999999999994</v>
      </c>
      <c r="I253" s="23">
        <v>23</v>
      </c>
      <c r="J253" s="23" t="s">
        <v>27</v>
      </c>
    </row>
    <row r="254" spans="1:10" ht="20.100000000000001" customHeight="1">
      <c r="A254" s="5">
        <v>252</v>
      </c>
      <c r="B254" s="22">
        <v>1930350355</v>
      </c>
      <c r="C254" s="23" t="s">
        <v>473</v>
      </c>
      <c r="D254" s="24" t="s">
        <v>497</v>
      </c>
      <c r="E254" s="23">
        <v>86.75</v>
      </c>
      <c r="F254" s="25">
        <v>90.666666666666671</v>
      </c>
      <c r="G254" s="23">
        <v>98</v>
      </c>
      <c r="H254" s="26">
        <f t="shared" si="5"/>
        <v>91.495833333333337</v>
      </c>
      <c r="I254" s="23">
        <v>24</v>
      </c>
      <c r="J254" s="23" t="s">
        <v>27</v>
      </c>
    </row>
    <row r="255" spans="1:10" ht="20.100000000000001" customHeight="1">
      <c r="A255" s="5">
        <v>253</v>
      </c>
      <c r="B255" s="22">
        <v>1930350356</v>
      </c>
      <c r="C255" s="23" t="s">
        <v>473</v>
      </c>
      <c r="D255" s="24" t="s">
        <v>498</v>
      </c>
      <c r="E255" s="23">
        <v>88</v>
      </c>
      <c r="F255" s="25">
        <v>94</v>
      </c>
      <c r="G255" s="23">
        <v>92</v>
      </c>
      <c r="H255" s="26">
        <f t="shared" si="5"/>
        <v>91.3</v>
      </c>
      <c r="I255" s="23">
        <v>25</v>
      </c>
      <c r="J255" s="23" t="s">
        <v>27</v>
      </c>
    </row>
    <row r="256" spans="1:10" ht="20.100000000000001" customHeight="1">
      <c r="A256" s="5">
        <v>254</v>
      </c>
      <c r="B256" s="22">
        <v>1930350411</v>
      </c>
      <c r="C256" s="23" t="s">
        <v>473</v>
      </c>
      <c r="D256" s="24" t="s">
        <v>499</v>
      </c>
      <c r="E256" s="23">
        <v>86</v>
      </c>
      <c r="F256" s="25">
        <v>89</v>
      </c>
      <c r="G256" s="23">
        <v>100</v>
      </c>
      <c r="H256" s="26">
        <f t="shared" si="5"/>
        <v>91.25</v>
      </c>
      <c r="I256" s="23">
        <v>26</v>
      </c>
      <c r="J256" s="23" t="s">
        <v>27</v>
      </c>
    </row>
    <row r="257" spans="1:10" ht="20.100000000000001" customHeight="1">
      <c r="A257" s="5">
        <v>255</v>
      </c>
      <c r="B257" s="22">
        <v>1930350341</v>
      </c>
      <c r="C257" s="23" t="s">
        <v>473</v>
      </c>
      <c r="D257" s="24" t="s">
        <v>500</v>
      </c>
      <c r="E257" s="23">
        <v>89.5</v>
      </c>
      <c r="F257" s="25">
        <v>94</v>
      </c>
      <c r="G257" s="23">
        <v>90</v>
      </c>
      <c r="H257" s="26">
        <f t="shared" si="5"/>
        <v>91.224999999999994</v>
      </c>
      <c r="I257" s="23">
        <v>27</v>
      </c>
      <c r="J257" s="23" t="s">
        <v>27</v>
      </c>
    </row>
    <row r="258" spans="1:10" ht="20.100000000000001" customHeight="1">
      <c r="A258" s="5">
        <v>256</v>
      </c>
      <c r="B258" s="22">
        <v>1930350377</v>
      </c>
      <c r="C258" s="23" t="s">
        <v>473</v>
      </c>
      <c r="D258" s="24" t="s">
        <v>501</v>
      </c>
      <c r="E258" s="23">
        <v>86.25</v>
      </c>
      <c r="F258" s="25">
        <v>89.833333333333329</v>
      </c>
      <c r="G258" s="23">
        <v>98</v>
      </c>
      <c r="H258" s="26">
        <f t="shared" si="5"/>
        <v>91.029166666666654</v>
      </c>
      <c r="I258" s="23">
        <v>28</v>
      </c>
      <c r="J258" s="23" t="s">
        <v>27</v>
      </c>
    </row>
    <row r="259" spans="1:10" ht="20.100000000000001" customHeight="1">
      <c r="A259" s="5">
        <v>257</v>
      </c>
      <c r="B259" s="22">
        <v>1930350364</v>
      </c>
      <c r="C259" s="23" t="s">
        <v>473</v>
      </c>
      <c r="D259" s="24" t="s">
        <v>502</v>
      </c>
      <c r="E259" s="23">
        <v>85.5</v>
      </c>
      <c r="F259" s="25">
        <v>88.833333333333329</v>
      </c>
      <c r="G259" s="23">
        <v>100</v>
      </c>
      <c r="H259" s="26">
        <f t="shared" si="5"/>
        <v>91.016666666666652</v>
      </c>
      <c r="I259" s="23">
        <v>29</v>
      </c>
      <c r="J259" s="23" t="s">
        <v>27</v>
      </c>
    </row>
    <row r="260" spans="1:10" ht="20.100000000000001" customHeight="1">
      <c r="A260" s="5">
        <v>258</v>
      </c>
      <c r="B260" s="22">
        <v>1930350419</v>
      </c>
      <c r="C260" s="23" t="s">
        <v>473</v>
      </c>
      <c r="D260" s="24" t="s">
        <v>503</v>
      </c>
      <c r="E260" s="23">
        <v>85.67</v>
      </c>
      <c r="F260" s="25">
        <v>88.5</v>
      </c>
      <c r="G260" s="23">
        <v>100</v>
      </c>
      <c r="H260" s="26">
        <f t="shared" si="5"/>
        <v>90.959499999999991</v>
      </c>
      <c r="I260" s="23">
        <v>30</v>
      </c>
      <c r="J260" s="23" t="s">
        <v>27</v>
      </c>
    </row>
    <row r="261" spans="1:10" ht="20.100000000000001" customHeight="1">
      <c r="A261" s="5">
        <v>259</v>
      </c>
      <c r="B261" s="22">
        <v>1930350336</v>
      </c>
      <c r="C261" s="23" t="s">
        <v>473</v>
      </c>
      <c r="D261" s="24" t="s">
        <v>504</v>
      </c>
      <c r="E261" s="23">
        <v>87.75</v>
      </c>
      <c r="F261" s="25">
        <v>92.166666666666671</v>
      </c>
      <c r="G261" s="23">
        <v>93</v>
      </c>
      <c r="H261" s="26">
        <f t="shared" si="5"/>
        <v>90.870833333333337</v>
      </c>
      <c r="I261" s="23">
        <v>31</v>
      </c>
      <c r="J261" s="23" t="s">
        <v>27</v>
      </c>
    </row>
    <row r="262" spans="1:10" ht="20.100000000000001" customHeight="1">
      <c r="A262" s="5">
        <v>260</v>
      </c>
      <c r="B262" s="22">
        <v>1930350374</v>
      </c>
      <c r="C262" s="23" t="s">
        <v>473</v>
      </c>
      <c r="D262" s="24" t="s">
        <v>505</v>
      </c>
      <c r="E262" s="23">
        <v>78.67</v>
      </c>
      <c r="F262" s="25">
        <v>93.666666666666671</v>
      </c>
      <c r="G262" s="23">
        <v>100</v>
      </c>
      <c r="H262" s="26">
        <f t="shared" si="5"/>
        <v>90.317833333333326</v>
      </c>
      <c r="I262" s="23">
        <v>32</v>
      </c>
      <c r="J262" s="23" t="s">
        <v>27</v>
      </c>
    </row>
    <row r="263" spans="1:10" ht="20.100000000000001" customHeight="1">
      <c r="A263" s="5">
        <v>261</v>
      </c>
      <c r="B263" s="22">
        <v>1930350433</v>
      </c>
      <c r="C263" s="23" t="s">
        <v>473</v>
      </c>
      <c r="D263" s="24" t="s">
        <v>506</v>
      </c>
      <c r="E263" s="23">
        <v>85.67</v>
      </c>
      <c r="F263" s="25">
        <v>88.166666666666671</v>
      </c>
      <c r="G263" s="23">
        <v>98</v>
      </c>
      <c r="H263" s="26">
        <f t="shared" si="5"/>
        <v>90.242833333333323</v>
      </c>
      <c r="I263" s="23">
        <v>33</v>
      </c>
      <c r="J263" s="23" t="s">
        <v>27</v>
      </c>
    </row>
    <row r="264" spans="1:10" ht="20.100000000000001" customHeight="1">
      <c r="A264" s="5">
        <v>262</v>
      </c>
      <c r="B264" s="22">
        <v>1930350437</v>
      </c>
      <c r="C264" s="23" t="s">
        <v>473</v>
      </c>
      <c r="D264" s="24" t="s">
        <v>507</v>
      </c>
      <c r="E264" s="23">
        <v>87.25</v>
      </c>
      <c r="F264" s="25">
        <v>92.166666666666671</v>
      </c>
      <c r="G264" s="23">
        <v>91</v>
      </c>
      <c r="H264" s="26">
        <f t="shared" si="5"/>
        <v>90.095833333333331</v>
      </c>
      <c r="I264" s="23">
        <v>34</v>
      </c>
      <c r="J264" s="23" t="s">
        <v>27</v>
      </c>
    </row>
    <row r="265" spans="1:10" ht="20.100000000000001" customHeight="1">
      <c r="A265" s="5">
        <v>263</v>
      </c>
      <c r="B265" s="22">
        <v>1930350401</v>
      </c>
      <c r="C265" s="23" t="s">
        <v>473</v>
      </c>
      <c r="D265" s="24" t="s">
        <v>508</v>
      </c>
      <c r="E265" s="23">
        <v>86.75</v>
      </c>
      <c r="F265" s="25">
        <v>89.166666666666671</v>
      </c>
      <c r="G265" s="23">
        <v>95</v>
      </c>
      <c r="H265" s="26">
        <f t="shared" si="5"/>
        <v>90.070833333333326</v>
      </c>
      <c r="I265" s="23">
        <v>35</v>
      </c>
      <c r="J265" s="23" t="s">
        <v>27</v>
      </c>
    </row>
    <row r="266" spans="1:10" ht="20.100000000000001" customHeight="1">
      <c r="A266" s="5">
        <v>264</v>
      </c>
      <c r="B266" s="22">
        <v>1930350344</v>
      </c>
      <c r="C266" s="23" t="s">
        <v>473</v>
      </c>
      <c r="D266" s="24" t="s">
        <v>509</v>
      </c>
      <c r="E266" s="23">
        <v>84.75</v>
      </c>
      <c r="F266" s="25">
        <v>87.833333333333329</v>
      </c>
      <c r="G266" s="23">
        <v>98</v>
      </c>
      <c r="H266" s="26">
        <f t="shared" si="5"/>
        <v>89.80416666666666</v>
      </c>
      <c r="I266" s="23">
        <v>36</v>
      </c>
      <c r="J266" s="23" t="s">
        <v>27</v>
      </c>
    </row>
    <row r="267" spans="1:10" ht="20.100000000000001" customHeight="1">
      <c r="A267" s="5">
        <v>265</v>
      </c>
      <c r="B267" s="22">
        <v>1930350389</v>
      </c>
      <c r="C267" s="23" t="s">
        <v>473</v>
      </c>
      <c r="D267" s="24" t="s">
        <v>510</v>
      </c>
      <c r="E267" s="23">
        <v>84.5</v>
      </c>
      <c r="F267" s="25">
        <v>87.5</v>
      </c>
      <c r="G267" s="23">
        <v>98</v>
      </c>
      <c r="H267" s="26">
        <f t="shared" si="5"/>
        <v>89.6</v>
      </c>
      <c r="I267" s="23">
        <v>37</v>
      </c>
      <c r="J267" s="23" t="s">
        <v>27</v>
      </c>
    </row>
    <row r="268" spans="1:10" ht="20.100000000000001" customHeight="1">
      <c r="A268" s="5">
        <v>266</v>
      </c>
      <c r="B268" s="22">
        <v>1930350318</v>
      </c>
      <c r="C268" s="23" t="s">
        <v>473</v>
      </c>
      <c r="D268" s="24" t="s">
        <v>511</v>
      </c>
      <c r="E268" s="23">
        <v>86.33</v>
      </c>
      <c r="F268" s="25">
        <v>91.666666666666671</v>
      </c>
      <c r="G268" s="23">
        <v>91</v>
      </c>
      <c r="H268" s="26">
        <f t="shared" si="5"/>
        <v>89.598833333333346</v>
      </c>
      <c r="I268" s="23">
        <v>38</v>
      </c>
      <c r="J268" s="23" t="s">
        <v>27</v>
      </c>
    </row>
    <row r="269" spans="1:10" ht="20.100000000000001" customHeight="1">
      <c r="A269" s="5">
        <v>267</v>
      </c>
      <c r="B269" s="22">
        <v>1930350399</v>
      </c>
      <c r="C269" s="23" t="s">
        <v>473</v>
      </c>
      <c r="D269" s="24" t="s">
        <v>512</v>
      </c>
      <c r="E269" s="23">
        <v>86.75</v>
      </c>
      <c r="F269" s="25">
        <v>89.5</v>
      </c>
      <c r="G269" s="23">
        <v>91</v>
      </c>
      <c r="H269" s="26">
        <f t="shared" si="5"/>
        <v>88.987499999999997</v>
      </c>
      <c r="I269" s="23">
        <v>39</v>
      </c>
      <c r="J269" s="23" t="s">
        <v>27</v>
      </c>
    </row>
    <row r="270" spans="1:10" ht="20.100000000000001" customHeight="1">
      <c r="A270" s="5">
        <v>268</v>
      </c>
      <c r="B270" s="22">
        <v>1930350398</v>
      </c>
      <c r="C270" s="23" t="s">
        <v>473</v>
      </c>
      <c r="D270" s="24" t="s">
        <v>513</v>
      </c>
      <c r="E270" s="23">
        <v>84.67</v>
      </c>
      <c r="F270" s="25">
        <v>87.5</v>
      </c>
      <c r="G270" s="23">
        <v>93</v>
      </c>
      <c r="H270" s="26">
        <f t="shared" si="5"/>
        <v>88.159499999999994</v>
      </c>
      <c r="I270" s="23">
        <v>40</v>
      </c>
      <c r="J270" s="23" t="s">
        <v>52</v>
      </c>
    </row>
    <row r="271" spans="1:10" ht="20.100000000000001" customHeight="1">
      <c r="A271" s="5">
        <v>269</v>
      </c>
      <c r="B271" s="22">
        <v>1930350406</v>
      </c>
      <c r="C271" s="23" t="s">
        <v>473</v>
      </c>
      <c r="D271" s="24" t="s">
        <v>514</v>
      </c>
      <c r="E271" s="23">
        <v>84</v>
      </c>
      <c r="F271" s="25">
        <v>87</v>
      </c>
      <c r="G271" s="23">
        <v>94</v>
      </c>
      <c r="H271" s="26">
        <f t="shared" si="5"/>
        <v>88.05</v>
      </c>
      <c r="I271" s="23">
        <v>41</v>
      </c>
      <c r="J271" s="23" t="s">
        <v>52</v>
      </c>
    </row>
    <row r="272" spans="1:10" ht="20.100000000000001" customHeight="1">
      <c r="A272" s="5">
        <v>270</v>
      </c>
      <c r="B272" s="22">
        <v>1930350438</v>
      </c>
      <c r="C272" s="23" t="s">
        <v>473</v>
      </c>
      <c r="D272" s="24" t="s">
        <v>515</v>
      </c>
      <c r="E272" s="23">
        <v>84.5</v>
      </c>
      <c r="F272" s="25">
        <v>86</v>
      </c>
      <c r="G272" s="23">
        <v>94</v>
      </c>
      <c r="H272" s="26">
        <f t="shared" si="5"/>
        <v>87.875</v>
      </c>
      <c r="I272" s="23">
        <v>42</v>
      </c>
      <c r="J272" s="23" t="s">
        <v>52</v>
      </c>
    </row>
    <row r="273" spans="1:10" ht="20.100000000000001" customHeight="1">
      <c r="A273" s="5">
        <v>271</v>
      </c>
      <c r="B273" s="22">
        <v>1930350350</v>
      </c>
      <c r="C273" s="23" t="s">
        <v>473</v>
      </c>
      <c r="D273" s="24" t="s">
        <v>516</v>
      </c>
      <c r="E273" s="23">
        <v>81</v>
      </c>
      <c r="F273" s="25">
        <v>84.333333333333329</v>
      </c>
      <c r="G273" s="23">
        <v>100</v>
      </c>
      <c r="H273" s="26">
        <f t="shared" si="5"/>
        <v>87.86666666666666</v>
      </c>
      <c r="I273" s="23">
        <v>43</v>
      </c>
      <c r="J273" s="23" t="s">
        <v>52</v>
      </c>
    </row>
    <row r="274" spans="1:10" ht="20.100000000000001" customHeight="1">
      <c r="A274" s="5">
        <v>272</v>
      </c>
      <c r="B274" s="22">
        <v>1930350337</v>
      </c>
      <c r="C274" s="23" t="s">
        <v>473</v>
      </c>
      <c r="D274" s="24" t="s">
        <v>517</v>
      </c>
      <c r="E274" s="23">
        <v>86.5</v>
      </c>
      <c r="F274" s="25">
        <v>84.666666666666671</v>
      </c>
      <c r="G274" s="23">
        <v>93</v>
      </c>
      <c r="H274" s="26">
        <f t="shared" si="5"/>
        <v>87.808333333333337</v>
      </c>
      <c r="I274" s="23">
        <v>44</v>
      </c>
      <c r="J274" s="23" t="s">
        <v>52</v>
      </c>
    </row>
    <row r="275" spans="1:10" ht="20.100000000000001" customHeight="1">
      <c r="A275" s="5">
        <v>273</v>
      </c>
      <c r="B275" s="22">
        <v>1930350388</v>
      </c>
      <c r="C275" s="23" t="s">
        <v>473</v>
      </c>
      <c r="D275" s="24" t="s">
        <v>518</v>
      </c>
      <c r="E275" s="23">
        <v>82</v>
      </c>
      <c r="F275" s="25">
        <v>85.5</v>
      </c>
      <c r="G275" s="23">
        <v>96</v>
      </c>
      <c r="H275" s="26">
        <f t="shared" si="5"/>
        <v>87.424999999999997</v>
      </c>
      <c r="I275" s="23">
        <v>45</v>
      </c>
      <c r="J275" s="23" t="s">
        <v>52</v>
      </c>
    </row>
    <row r="276" spans="1:10" ht="20.100000000000001" customHeight="1">
      <c r="A276" s="5">
        <v>274</v>
      </c>
      <c r="B276" s="22">
        <v>1930350333</v>
      </c>
      <c r="C276" s="23" t="s">
        <v>473</v>
      </c>
      <c r="D276" s="24" t="s">
        <v>519</v>
      </c>
      <c r="E276" s="23">
        <v>84.5</v>
      </c>
      <c r="F276" s="25">
        <v>88</v>
      </c>
      <c r="G276" s="23">
        <v>90</v>
      </c>
      <c r="H276" s="26">
        <f t="shared" si="5"/>
        <v>87.375</v>
      </c>
      <c r="I276" s="23">
        <v>46</v>
      </c>
      <c r="J276" s="23" t="s">
        <v>52</v>
      </c>
    </row>
    <row r="277" spans="1:10" ht="20.100000000000001" customHeight="1">
      <c r="A277" s="5">
        <v>275</v>
      </c>
      <c r="B277" s="22">
        <v>1930350418</v>
      </c>
      <c r="C277" s="23" t="s">
        <v>473</v>
      </c>
      <c r="D277" s="24" t="s">
        <v>520</v>
      </c>
      <c r="E277" s="23">
        <v>82.33</v>
      </c>
      <c r="F277" s="25">
        <v>84.666666666666671</v>
      </c>
      <c r="G277" s="23">
        <v>96</v>
      </c>
      <c r="H277" s="26">
        <f t="shared" si="5"/>
        <v>87.248833333333323</v>
      </c>
      <c r="I277" s="23">
        <v>47</v>
      </c>
      <c r="J277" s="23" t="s">
        <v>52</v>
      </c>
    </row>
    <row r="278" spans="1:10" ht="20.100000000000001" customHeight="1">
      <c r="A278" s="5">
        <v>276</v>
      </c>
      <c r="B278" s="22">
        <v>1930350386</v>
      </c>
      <c r="C278" s="23" t="s">
        <v>473</v>
      </c>
      <c r="D278" s="24" t="s">
        <v>521</v>
      </c>
      <c r="E278" s="23">
        <v>84.33</v>
      </c>
      <c r="F278" s="25">
        <v>87.666666666666671</v>
      </c>
      <c r="G278" s="23">
        <v>90</v>
      </c>
      <c r="H278" s="26">
        <f t="shared" si="5"/>
        <v>87.19883333333334</v>
      </c>
      <c r="I278" s="23">
        <v>48</v>
      </c>
      <c r="J278" s="23" t="s">
        <v>52</v>
      </c>
    </row>
    <row r="279" spans="1:10" ht="20.100000000000001" customHeight="1">
      <c r="A279" s="5">
        <v>277</v>
      </c>
      <c r="B279" s="22">
        <v>1930350426</v>
      </c>
      <c r="C279" s="23" t="s">
        <v>473</v>
      </c>
      <c r="D279" s="24" t="s">
        <v>522</v>
      </c>
      <c r="E279" s="23">
        <v>84.25</v>
      </c>
      <c r="F279" s="25">
        <v>86.666666666666671</v>
      </c>
      <c r="G279" s="23">
        <v>91</v>
      </c>
      <c r="H279" s="26">
        <f t="shared" si="5"/>
        <v>87.120833333333337</v>
      </c>
      <c r="I279" s="23">
        <v>49</v>
      </c>
      <c r="J279" s="23" t="s">
        <v>52</v>
      </c>
    </row>
    <row r="280" spans="1:10" ht="20.100000000000001" customHeight="1">
      <c r="A280" s="5">
        <v>278</v>
      </c>
      <c r="B280" s="22">
        <v>1930350429</v>
      </c>
      <c r="C280" s="23" t="s">
        <v>473</v>
      </c>
      <c r="D280" s="24" t="s">
        <v>523</v>
      </c>
      <c r="E280" s="23">
        <v>80</v>
      </c>
      <c r="F280" s="25">
        <v>83</v>
      </c>
      <c r="G280" s="23">
        <v>99</v>
      </c>
      <c r="H280" s="26">
        <f t="shared" si="5"/>
        <v>86.75</v>
      </c>
      <c r="I280" s="23">
        <v>50</v>
      </c>
      <c r="J280" s="23" t="s">
        <v>52</v>
      </c>
    </row>
    <row r="281" spans="1:10" ht="20.100000000000001" customHeight="1">
      <c r="A281" s="5">
        <v>279</v>
      </c>
      <c r="B281" s="22">
        <v>1930350308</v>
      </c>
      <c r="C281" s="23" t="s">
        <v>473</v>
      </c>
      <c r="D281" s="24" t="s">
        <v>524</v>
      </c>
      <c r="E281" s="23">
        <v>86</v>
      </c>
      <c r="F281" s="25">
        <v>75.833333333333329</v>
      </c>
      <c r="G281" s="23">
        <v>100</v>
      </c>
      <c r="H281" s="26">
        <f t="shared" si="5"/>
        <v>86.641666666666666</v>
      </c>
      <c r="I281" s="23">
        <v>51</v>
      </c>
      <c r="J281" s="23" t="s">
        <v>52</v>
      </c>
    </row>
    <row r="282" spans="1:10" ht="20.100000000000001" customHeight="1">
      <c r="A282" s="5">
        <v>280</v>
      </c>
      <c r="B282" s="22">
        <v>1930350353</v>
      </c>
      <c r="C282" s="23" t="s">
        <v>473</v>
      </c>
      <c r="D282" s="24" t="s">
        <v>525</v>
      </c>
      <c r="E282" s="23">
        <v>82.33</v>
      </c>
      <c r="F282" s="25">
        <v>85.5</v>
      </c>
      <c r="G282" s="23">
        <v>93</v>
      </c>
      <c r="H282" s="26">
        <f t="shared" si="5"/>
        <v>86.640499999999989</v>
      </c>
      <c r="I282" s="23">
        <v>52</v>
      </c>
      <c r="J282" s="23" t="s">
        <v>52</v>
      </c>
    </row>
    <row r="283" spans="1:10" ht="20.100000000000001" customHeight="1">
      <c r="A283" s="5">
        <v>281</v>
      </c>
      <c r="B283" s="22">
        <v>1930350413</v>
      </c>
      <c r="C283" s="23" t="s">
        <v>473</v>
      </c>
      <c r="D283" s="24" t="s">
        <v>526</v>
      </c>
      <c r="E283" s="23">
        <v>81</v>
      </c>
      <c r="F283" s="25">
        <v>84.166666666666671</v>
      </c>
      <c r="G283" s="23">
        <v>96</v>
      </c>
      <c r="H283" s="26">
        <f t="shared" si="5"/>
        <v>86.60833333333332</v>
      </c>
      <c r="I283" s="23">
        <v>53</v>
      </c>
      <c r="J283" s="23" t="s">
        <v>52</v>
      </c>
    </row>
    <row r="284" spans="1:10" ht="20.100000000000001" customHeight="1">
      <c r="A284" s="5">
        <v>282</v>
      </c>
      <c r="B284" s="22">
        <v>1930350327</v>
      </c>
      <c r="C284" s="23" t="s">
        <v>473</v>
      </c>
      <c r="D284" s="24" t="s">
        <v>527</v>
      </c>
      <c r="E284" s="23">
        <v>80</v>
      </c>
      <c r="F284" s="25">
        <v>83.333333333333329</v>
      </c>
      <c r="G284" s="23">
        <v>98</v>
      </c>
      <c r="H284" s="26">
        <f t="shared" si="5"/>
        <v>86.566666666666663</v>
      </c>
      <c r="I284" s="23">
        <v>54</v>
      </c>
      <c r="J284" s="23" t="s">
        <v>52</v>
      </c>
    </row>
    <row r="285" spans="1:10" ht="20.100000000000001" customHeight="1">
      <c r="A285" s="5">
        <v>283</v>
      </c>
      <c r="B285" s="22">
        <v>1930350335</v>
      </c>
      <c r="C285" s="23" t="s">
        <v>473</v>
      </c>
      <c r="D285" s="24" t="s">
        <v>528</v>
      </c>
      <c r="E285" s="23">
        <v>79.67</v>
      </c>
      <c r="F285" s="25">
        <v>81.666666666666671</v>
      </c>
      <c r="G285" s="23">
        <v>100</v>
      </c>
      <c r="H285" s="26">
        <f t="shared" si="5"/>
        <v>86.467833333333331</v>
      </c>
      <c r="I285" s="23">
        <v>55</v>
      </c>
      <c r="J285" s="23" t="s">
        <v>52</v>
      </c>
    </row>
    <row r="286" spans="1:10" ht="20.100000000000001" customHeight="1">
      <c r="A286" s="5">
        <v>284</v>
      </c>
      <c r="B286" s="22">
        <v>1930350436</v>
      </c>
      <c r="C286" s="23" t="s">
        <v>473</v>
      </c>
      <c r="D286" s="24" t="s">
        <v>529</v>
      </c>
      <c r="E286" s="23">
        <v>80.25</v>
      </c>
      <c r="F286" s="25">
        <v>82.166666666666671</v>
      </c>
      <c r="G286" s="23">
        <v>98</v>
      </c>
      <c r="H286" s="26">
        <f t="shared" si="5"/>
        <v>86.245833333333337</v>
      </c>
      <c r="I286" s="23">
        <v>56</v>
      </c>
      <c r="J286" s="23" t="s">
        <v>52</v>
      </c>
    </row>
    <row r="287" spans="1:10" ht="20.100000000000001" customHeight="1">
      <c r="A287" s="5">
        <v>285</v>
      </c>
      <c r="B287" s="22">
        <v>1930350395</v>
      </c>
      <c r="C287" s="23" t="s">
        <v>473</v>
      </c>
      <c r="D287" s="24" t="s">
        <v>530</v>
      </c>
      <c r="E287" s="23">
        <v>82.33</v>
      </c>
      <c r="F287" s="25">
        <v>85.166666666666671</v>
      </c>
      <c r="G287" s="23">
        <v>92</v>
      </c>
      <c r="H287" s="26">
        <f t="shared" si="5"/>
        <v>86.223833333333332</v>
      </c>
      <c r="I287" s="23">
        <v>57</v>
      </c>
      <c r="J287" s="23" t="s">
        <v>52</v>
      </c>
    </row>
    <row r="288" spans="1:10" ht="20.100000000000001" customHeight="1">
      <c r="A288" s="5">
        <v>286</v>
      </c>
      <c r="B288" s="22">
        <v>1930350339</v>
      </c>
      <c r="C288" s="23" t="s">
        <v>473</v>
      </c>
      <c r="D288" s="24" t="s">
        <v>531</v>
      </c>
      <c r="E288" s="23">
        <v>82.33</v>
      </c>
      <c r="F288" s="25">
        <v>85.833333333333329</v>
      </c>
      <c r="G288" s="23">
        <v>90</v>
      </c>
      <c r="H288" s="26">
        <f t="shared" si="5"/>
        <v>85.857166666666657</v>
      </c>
      <c r="I288" s="23">
        <v>58</v>
      </c>
      <c r="J288" s="23" t="s">
        <v>52</v>
      </c>
    </row>
    <row r="289" spans="1:10" ht="20.100000000000001" customHeight="1">
      <c r="A289" s="5">
        <v>287</v>
      </c>
      <c r="B289" s="22">
        <v>1930350432</v>
      </c>
      <c r="C289" s="23" t="s">
        <v>473</v>
      </c>
      <c r="D289" s="24" t="s">
        <v>532</v>
      </c>
      <c r="E289" s="23">
        <v>80.5</v>
      </c>
      <c r="F289" s="25">
        <v>82.5</v>
      </c>
      <c r="G289" s="23">
        <v>96</v>
      </c>
      <c r="H289" s="26">
        <f t="shared" si="5"/>
        <v>85.85</v>
      </c>
      <c r="I289" s="23">
        <v>59</v>
      </c>
      <c r="J289" s="23" t="s">
        <v>52</v>
      </c>
    </row>
    <row r="290" spans="1:10" ht="20.100000000000001" customHeight="1">
      <c r="A290" s="5">
        <v>288</v>
      </c>
      <c r="B290" s="22">
        <v>1930350397</v>
      </c>
      <c r="C290" s="23" t="s">
        <v>473</v>
      </c>
      <c r="D290" s="24" t="s">
        <v>533</v>
      </c>
      <c r="E290" s="23">
        <v>79.75</v>
      </c>
      <c r="F290" s="25">
        <v>79.833333333333329</v>
      </c>
      <c r="G290" s="23">
        <v>99</v>
      </c>
      <c r="H290" s="26">
        <f t="shared" si="5"/>
        <v>85.55416666666666</v>
      </c>
      <c r="I290" s="23">
        <v>60</v>
      </c>
      <c r="J290" s="23" t="s">
        <v>52</v>
      </c>
    </row>
    <row r="291" spans="1:10" ht="20.100000000000001" customHeight="1">
      <c r="A291" s="5">
        <v>289</v>
      </c>
      <c r="B291" s="22">
        <v>1930350352</v>
      </c>
      <c r="C291" s="23" t="s">
        <v>473</v>
      </c>
      <c r="D291" s="24" t="s">
        <v>534</v>
      </c>
      <c r="E291" s="23">
        <v>79.67</v>
      </c>
      <c r="F291" s="25">
        <v>81.333333333333329</v>
      </c>
      <c r="G291" s="23">
        <v>96</v>
      </c>
      <c r="H291" s="26">
        <f t="shared" si="5"/>
        <v>85.151166666666654</v>
      </c>
      <c r="I291" s="23">
        <v>61</v>
      </c>
      <c r="J291" s="23" t="s">
        <v>52</v>
      </c>
    </row>
    <row r="292" spans="1:10" ht="20.100000000000001" customHeight="1">
      <c r="A292" s="5">
        <v>290</v>
      </c>
      <c r="B292" s="22">
        <v>1930350390</v>
      </c>
      <c r="C292" s="23" t="s">
        <v>473</v>
      </c>
      <c r="D292" s="24" t="s">
        <v>535</v>
      </c>
      <c r="E292" s="23">
        <v>79.67</v>
      </c>
      <c r="F292" s="25">
        <v>82.833333333333329</v>
      </c>
      <c r="G292" s="23">
        <v>94</v>
      </c>
      <c r="H292" s="26">
        <f t="shared" si="5"/>
        <v>85.076166666666666</v>
      </c>
      <c r="I292" s="23">
        <v>62</v>
      </c>
      <c r="J292" s="23" t="s">
        <v>52</v>
      </c>
    </row>
    <row r="293" spans="1:10" ht="20.100000000000001" customHeight="1">
      <c r="A293" s="5">
        <v>291</v>
      </c>
      <c r="B293" s="22">
        <v>1930350357</v>
      </c>
      <c r="C293" s="23" t="s">
        <v>473</v>
      </c>
      <c r="D293" s="24" t="s">
        <v>536</v>
      </c>
      <c r="E293" s="23">
        <v>79.5</v>
      </c>
      <c r="F293" s="25">
        <v>81.166666666666671</v>
      </c>
      <c r="G293" s="23">
        <v>96</v>
      </c>
      <c r="H293" s="26">
        <f t="shared" si="5"/>
        <v>85.033333333333331</v>
      </c>
      <c r="I293" s="23">
        <v>63</v>
      </c>
      <c r="J293" s="23" t="s">
        <v>52</v>
      </c>
    </row>
    <row r="294" spans="1:10" ht="20.100000000000001" customHeight="1">
      <c r="A294" s="5">
        <v>292</v>
      </c>
      <c r="B294" s="22">
        <v>1930350334</v>
      </c>
      <c r="C294" s="23" t="s">
        <v>473</v>
      </c>
      <c r="D294" s="24" t="s">
        <v>537</v>
      </c>
      <c r="E294" s="23">
        <v>79</v>
      </c>
      <c r="F294" s="25">
        <v>81.833333333333329</v>
      </c>
      <c r="G294" s="23">
        <v>94</v>
      </c>
      <c r="H294" s="26">
        <f t="shared" si="5"/>
        <v>84.49166666666666</v>
      </c>
      <c r="I294" s="23">
        <v>64</v>
      </c>
      <c r="J294" s="23" t="s">
        <v>52</v>
      </c>
    </row>
    <row r="295" spans="1:10" ht="20.100000000000001" customHeight="1">
      <c r="A295" s="5">
        <v>293</v>
      </c>
      <c r="B295" s="22">
        <v>1930350310</v>
      </c>
      <c r="C295" s="23" t="s">
        <v>473</v>
      </c>
      <c r="D295" s="24" t="s">
        <v>538</v>
      </c>
      <c r="E295" s="23">
        <v>80.75</v>
      </c>
      <c r="F295" s="25">
        <v>83.5</v>
      </c>
      <c r="G295" s="23">
        <v>90</v>
      </c>
      <c r="H295" s="26">
        <f t="shared" ref="H295:H334" si="6">G295*0.3+F295*0.35+E295*0.35</f>
        <v>84.487499999999997</v>
      </c>
      <c r="I295" s="23">
        <v>65</v>
      </c>
      <c r="J295" s="23" t="s">
        <v>52</v>
      </c>
    </row>
    <row r="296" spans="1:10" ht="20.100000000000001" customHeight="1">
      <c r="A296" s="5">
        <v>294</v>
      </c>
      <c r="B296" s="22">
        <v>1930350404</v>
      </c>
      <c r="C296" s="23" t="s">
        <v>473</v>
      </c>
      <c r="D296" s="24" t="s">
        <v>539</v>
      </c>
      <c r="E296" s="23">
        <v>78.5</v>
      </c>
      <c r="F296" s="25">
        <v>77.333333333333329</v>
      </c>
      <c r="G296" s="23">
        <v>99</v>
      </c>
      <c r="H296" s="26">
        <f t="shared" si="6"/>
        <v>84.24166666666666</v>
      </c>
      <c r="I296" s="23">
        <v>66</v>
      </c>
      <c r="J296" s="23" t="s">
        <v>79</v>
      </c>
    </row>
    <row r="297" spans="1:10" ht="20.100000000000001" customHeight="1">
      <c r="A297" s="5">
        <v>295</v>
      </c>
      <c r="B297" s="22">
        <v>1930350316</v>
      </c>
      <c r="C297" s="23" t="s">
        <v>473</v>
      </c>
      <c r="D297" s="24" t="s">
        <v>540</v>
      </c>
      <c r="E297" s="23">
        <v>77.75</v>
      </c>
      <c r="F297" s="25">
        <v>77</v>
      </c>
      <c r="G297" s="23">
        <v>99</v>
      </c>
      <c r="H297" s="26">
        <f t="shared" si="6"/>
        <v>83.862499999999997</v>
      </c>
      <c r="I297" s="23">
        <v>67</v>
      </c>
      <c r="J297" s="23" t="s">
        <v>79</v>
      </c>
    </row>
    <row r="298" spans="1:10" ht="20.100000000000001" customHeight="1">
      <c r="A298" s="5">
        <v>296</v>
      </c>
      <c r="B298" s="22">
        <v>1930350347</v>
      </c>
      <c r="C298" s="23" t="s">
        <v>473</v>
      </c>
      <c r="D298" s="24" t="s">
        <v>541</v>
      </c>
      <c r="E298" s="23">
        <v>78</v>
      </c>
      <c r="F298" s="25">
        <v>78</v>
      </c>
      <c r="G298" s="23">
        <v>97</v>
      </c>
      <c r="H298" s="26">
        <f t="shared" si="6"/>
        <v>83.699999999999989</v>
      </c>
      <c r="I298" s="23">
        <v>68</v>
      </c>
      <c r="J298" s="23" t="s">
        <v>79</v>
      </c>
    </row>
    <row r="299" spans="1:10" ht="20.100000000000001" customHeight="1">
      <c r="A299" s="5">
        <v>297</v>
      </c>
      <c r="B299" s="22">
        <v>1930350322</v>
      </c>
      <c r="C299" s="23" t="s">
        <v>473</v>
      </c>
      <c r="D299" s="24" t="s">
        <v>542</v>
      </c>
      <c r="E299" s="23">
        <v>78.67</v>
      </c>
      <c r="F299" s="25">
        <v>78.166666666666671</v>
      </c>
      <c r="G299" s="23">
        <v>95</v>
      </c>
      <c r="H299" s="26">
        <f t="shared" si="6"/>
        <v>83.392833333333328</v>
      </c>
      <c r="I299" s="23">
        <v>69</v>
      </c>
      <c r="J299" s="23" t="s">
        <v>79</v>
      </c>
    </row>
    <row r="300" spans="1:10" ht="20.100000000000001" customHeight="1">
      <c r="A300" s="5">
        <v>298</v>
      </c>
      <c r="B300" s="22">
        <v>1930350319</v>
      </c>
      <c r="C300" s="23" t="s">
        <v>473</v>
      </c>
      <c r="D300" s="24" t="s">
        <v>543</v>
      </c>
      <c r="E300" s="23">
        <v>78</v>
      </c>
      <c r="F300" s="25">
        <v>78.833333333333329</v>
      </c>
      <c r="G300" s="23">
        <v>95</v>
      </c>
      <c r="H300" s="26">
        <f t="shared" si="6"/>
        <v>83.391666666666666</v>
      </c>
      <c r="I300" s="23">
        <v>70</v>
      </c>
      <c r="J300" s="23" t="s">
        <v>79</v>
      </c>
    </row>
    <row r="301" spans="1:10" ht="20.100000000000001" customHeight="1">
      <c r="A301" s="5">
        <v>299</v>
      </c>
      <c r="B301" s="27">
        <v>1930350439</v>
      </c>
      <c r="C301" s="23" t="s">
        <v>473</v>
      </c>
      <c r="D301" s="24" t="s">
        <v>544</v>
      </c>
      <c r="E301" s="23">
        <v>79</v>
      </c>
      <c r="F301" s="25">
        <v>79.166666666666671</v>
      </c>
      <c r="G301" s="23">
        <v>93</v>
      </c>
      <c r="H301" s="26">
        <f t="shared" si="6"/>
        <v>83.258333333333326</v>
      </c>
      <c r="I301" s="23">
        <v>71</v>
      </c>
      <c r="J301" s="23" t="s">
        <v>79</v>
      </c>
    </row>
    <row r="302" spans="1:10" ht="20.100000000000001" customHeight="1">
      <c r="A302" s="5">
        <v>300</v>
      </c>
      <c r="B302" s="22">
        <v>1930350392</v>
      </c>
      <c r="C302" s="23" t="s">
        <v>473</v>
      </c>
      <c r="D302" s="24" t="s">
        <v>545</v>
      </c>
      <c r="E302" s="23">
        <v>79.33</v>
      </c>
      <c r="F302" s="25">
        <v>80</v>
      </c>
      <c r="G302" s="23">
        <v>91</v>
      </c>
      <c r="H302" s="26">
        <f t="shared" si="6"/>
        <v>83.0655</v>
      </c>
      <c r="I302" s="23">
        <v>72</v>
      </c>
      <c r="J302" s="23" t="s">
        <v>79</v>
      </c>
    </row>
    <row r="303" spans="1:10" ht="20.100000000000001" customHeight="1">
      <c r="A303" s="5">
        <v>301</v>
      </c>
      <c r="B303" s="22">
        <v>1930350427</v>
      </c>
      <c r="C303" s="23" t="s">
        <v>473</v>
      </c>
      <c r="D303" s="24" t="s">
        <v>546</v>
      </c>
      <c r="E303" s="23">
        <v>79</v>
      </c>
      <c r="F303" s="25">
        <v>79.333333333333329</v>
      </c>
      <c r="G303" s="23">
        <v>92</v>
      </c>
      <c r="H303" s="26">
        <f t="shared" si="6"/>
        <v>83.016666666666652</v>
      </c>
      <c r="I303" s="23">
        <v>73</v>
      </c>
      <c r="J303" s="23" t="s">
        <v>79</v>
      </c>
    </row>
    <row r="304" spans="1:10" ht="20.100000000000001" customHeight="1">
      <c r="A304" s="5">
        <v>302</v>
      </c>
      <c r="B304" s="22">
        <v>1930350365</v>
      </c>
      <c r="C304" s="23" t="s">
        <v>473</v>
      </c>
      <c r="D304" s="24" t="s">
        <v>547</v>
      </c>
      <c r="E304" s="23">
        <v>77.67</v>
      </c>
      <c r="F304" s="25">
        <v>76.166666666666671</v>
      </c>
      <c r="G304" s="23">
        <v>97</v>
      </c>
      <c r="H304" s="26">
        <f t="shared" si="6"/>
        <v>82.94283333333334</v>
      </c>
      <c r="I304" s="23">
        <v>74</v>
      </c>
      <c r="J304" s="23" t="s">
        <v>79</v>
      </c>
    </row>
    <row r="305" spans="1:10" ht="20.100000000000001" customHeight="1">
      <c r="A305" s="5">
        <v>303</v>
      </c>
      <c r="B305" s="22">
        <v>1930350402</v>
      </c>
      <c r="C305" s="23" t="s">
        <v>473</v>
      </c>
      <c r="D305" s="24" t="s">
        <v>548</v>
      </c>
      <c r="E305" s="23">
        <v>79.67</v>
      </c>
      <c r="F305" s="25">
        <v>79.833333333333329</v>
      </c>
      <c r="G305" s="23">
        <v>90</v>
      </c>
      <c r="H305" s="26">
        <f t="shared" si="6"/>
        <v>82.826166666666666</v>
      </c>
      <c r="I305" s="23">
        <v>75</v>
      </c>
      <c r="J305" s="23" t="s">
        <v>79</v>
      </c>
    </row>
    <row r="306" spans="1:10" ht="20.100000000000001" customHeight="1">
      <c r="A306" s="5">
        <v>304</v>
      </c>
      <c r="B306" s="22">
        <v>1930350332</v>
      </c>
      <c r="C306" s="23" t="s">
        <v>473</v>
      </c>
      <c r="D306" s="24" t="s">
        <v>549</v>
      </c>
      <c r="E306" s="23">
        <v>77.5</v>
      </c>
      <c r="F306" s="25">
        <v>76.666666666666671</v>
      </c>
      <c r="G306" s="23">
        <v>96</v>
      </c>
      <c r="H306" s="26">
        <f t="shared" si="6"/>
        <v>82.758333333333326</v>
      </c>
      <c r="I306" s="23">
        <v>76</v>
      </c>
      <c r="J306" s="23" t="s">
        <v>79</v>
      </c>
    </row>
    <row r="307" spans="1:10" ht="20.100000000000001" customHeight="1">
      <c r="A307" s="5">
        <v>305</v>
      </c>
      <c r="B307" s="22">
        <v>1930350317</v>
      </c>
      <c r="C307" s="23" t="s">
        <v>473</v>
      </c>
      <c r="D307" s="24" t="s">
        <v>550</v>
      </c>
      <c r="E307" s="23">
        <v>78.5</v>
      </c>
      <c r="F307" s="25">
        <v>79</v>
      </c>
      <c r="G307" s="23">
        <v>91</v>
      </c>
      <c r="H307" s="26">
        <f t="shared" si="6"/>
        <v>82.424999999999997</v>
      </c>
      <c r="I307" s="23">
        <v>77</v>
      </c>
      <c r="J307" s="23" t="s">
        <v>79</v>
      </c>
    </row>
    <row r="308" spans="1:10" ht="20.100000000000001" customHeight="1">
      <c r="A308" s="5">
        <v>306</v>
      </c>
      <c r="B308" s="22">
        <v>1930350329</v>
      </c>
      <c r="C308" s="23" t="s">
        <v>473</v>
      </c>
      <c r="D308" s="24" t="s">
        <v>551</v>
      </c>
      <c r="E308" s="23">
        <v>77</v>
      </c>
      <c r="F308" s="25">
        <v>76.833333333333329</v>
      </c>
      <c r="G308" s="23">
        <v>94</v>
      </c>
      <c r="H308" s="26">
        <f t="shared" si="6"/>
        <v>82.041666666666657</v>
      </c>
      <c r="I308" s="23">
        <v>78</v>
      </c>
      <c r="J308" s="23" t="s">
        <v>79</v>
      </c>
    </row>
    <row r="309" spans="1:10" ht="20.100000000000001" customHeight="1">
      <c r="A309" s="5">
        <v>307</v>
      </c>
      <c r="B309" s="22">
        <v>1930350309</v>
      </c>
      <c r="C309" s="23" t="s">
        <v>473</v>
      </c>
      <c r="D309" s="24" t="s">
        <v>552</v>
      </c>
      <c r="E309" s="23">
        <v>77.33</v>
      </c>
      <c r="F309" s="25">
        <v>77.166666666666671</v>
      </c>
      <c r="G309" s="23">
        <v>93</v>
      </c>
      <c r="H309" s="26">
        <f t="shared" si="6"/>
        <v>81.973833333333332</v>
      </c>
      <c r="I309" s="23">
        <v>79</v>
      </c>
      <c r="J309" s="23" t="s">
        <v>79</v>
      </c>
    </row>
    <row r="310" spans="1:10" ht="20.100000000000001" customHeight="1">
      <c r="A310" s="5">
        <v>308</v>
      </c>
      <c r="B310" s="22">
        <v>1930350378</v>
      </c>
      <c r="C310" s="23" t="s">
        <v>473</v>
      </c>
      <c r="D310" s="24" t="s">
        <v>553</v>
      </c>
      <c r="E310" s="23">
        <v>77.33</v>
      </c>
      <c r="F310" s="25">
        <v>76</v>
      </c>
      <c r="G310" s="23">
        <v>93</v>
      </c>
      <c r="H310" s="26">
        <f t="shared" si="6"/>
        <v>81.5655</v>
      </c>
      <c r="I310" s="23">
        <v>80</v>
      </c>
      <c r="J310" s="23" t="s">
        <v>79</v>
      </c>
    </row>
    <row r="311" spans="1:10" ht="20.100000000000001" customHeight="1">
      <c r="A311" s="5">
        <v>309</v>
      </c>
      <c r="B311" s="22">
        <v>1930350314</v>
      </c>
      <c r="C311" s="23" t="s">
        <v>473</v>
      </c>
      <c r="D311" s="24" t="s">
        <v>554</v>
      </c>
      <c r="E311" s="23">
        <v>76.5</v>
      </c>
      <c r="F311" s="25">
        <v>75.166666666666671</v>
      </c>
      <c r="G311" s="23">
        <v>94</v>
      </c>
      <c r="H311" s="26">
        <f t="shared" si="6"/>
        <v>81.283333333333331</v>
      </c>
      <c r="I311" s="23">
        <v>81</v>
      </c>
      <c r="J311" s="23" t="s">
        <v>79</v>
      </c>
    </row>
    <row r="312" spans="1:10" ht="20.100000000000001" customHeight="1">
      <c r="A312" s="5">
        <v>310</v>
      </c>
      <c r="B312" s="22">
        <v>1930350430</v>
      </c>
      <c r="C312" s="23" t="s">
        <v>473</v>
      </c>
      <c r="D312" s="24" t="s">
        <v>555</v>
      </c>
      <c r="E312" s="23">
        <v>75</v>
      </c>
      <c r="F312" s="25">
        <v>72.833333333333329</v>
      </c>
      <c r="G312" s="23">
        <v>98</v>
      </c>
      <c r="H312" s="26">
        <f t="shared" si="6"/>
        <v>81.141666666666666</v>
      </c>
      <c r="I312" s="23">
        <v>82</v>
      </c>
      <c r="J312" s="23" t="s">
        <v>79</v>
      </c>
    </row>
    <row r="313" spans="1:10" ht="20.100000000000001" customHeight="1">
      <c r="A313" s="5">
        <v>311</v>
      </c>
      <c r="B313" s="22">
        <v>1930350367</v>
      </c>
      <c r="C313" s="23" t="s">
        <v>473</v>
      </c>
      <c r="D313" s="24" t="s">
        <v>556</v>
      </c>
      <c r="E313" s="23">
        <v>78.67</v>
      </c>
      <c r="F313" s="25">
        <v>74.166666666666671</v>
      </c>
      <c r="G313" s="23">
        <v>91</v>
      </c>
      <c r="H313" s="26">
        <f t="shared" si="6"/>
        <v>80.792833333333334</v>
      </c>
      <c r="I313" s="23">
        <v>83</v>
      </c>
      <c r="J313" s="23" t="s">
        <v>79</v>
      </c>
    </row>
    <row r="314" spans="1:10" ht="20.100000000000001" customHeight="1">
      <c r="A314" s="5">
        <v>312</v>
      </c>
      <c r="B314" s="22">
        <v>1930350408</v>
      </c>
      <c r="C314" s="23" t="s">
        <v>473</v>
      </c>
      <c r="D314" s="24" t="s">
        <v>557</v>
      </c>
      <c r="E314" s="23">
        <v>76</v>
      </c>
      <c r="F314" s="25">
        <v>74</v>
      </c>
      <c r="G314" s="23">
        <v>94</v>
      </c>
      <c r="H314" s="26">
        <f t="shared" si="6"/>
        <v>80.699999999999989</v>
      </c>
      <c r="I314" s="23">
        <v>84</v>
      </c>
      <c r="J314" s="23" t="s">
        <v>79</v>
      </c>
    </row>
    <row r="315" spans="1:10" ht="20.100000000000001" customHeight="1">
      <c r="A315" s="5">
        <v>313</v>
      </c>
      <c r="B315" s="22">
        <v>1930350315</v>
      </c>
      <c r="C315" s="23" t="s">
        <v>473</v>
      </c>
      <c r="D315" s="24" t="s">
        <v>558</v>
      </c>
      <c r="E315" s="23">
        <v>74</v>
      </c>
      <c r="F315" s="25">
        <v>72.5</v>
      </c>
      <c r="G315" s="23">
        <v>97</v>
      </c>
      <c r="H315" s="26">
        <f t="shared" si="6"/>
        <v>80.375</v>
      </c>
      <c r="I315" s="23">
        <v>85</v>
      </c>
      <c r="J315" s="23" t="s">
        <v>79</v>
      </c>
    </row>
    <row r="316" spans="1:10" ht="20.100000000000001" customHeight="1">
      <c r="A316" s="5">
        <v>314</v>
      </c>
      <c r="B316" s="22">
        <v>1930350328</v>
      </c>
      <c r="C316" s="23" t="s">
        <v>473</v>
      </c>
      <c r="D316" s="24" t="s">
        <v>559</v>
      </c>
      <c r="E316" s="23">
        <v>76.75</v>
      </c>
      <c r="F316" s="25">
        <v>74.666666666666671</v>
      </c>
      <c r="G316" s="23">
        <v>91</v>
      </c>
      <c r="H316" s="26">
        <f t="shared" si="6"/>
        <v>80.295833333333334</v>
      </c>
      <c r="I316" s="23">
        <v>86</v>
      </c>
      <c r="J316" s="23" t="s">
        <v>79</v>
      </c>
    </row>
    <row r="317" spans="1:10" ht="20.100000000000001" customHeight="1">
      <c r="A317" s="5">
        <v>315</v>
      </c>
      <c r="B317" s="22">
        <v>1930350345</v>
      </c>
      <c r="C317" s="23" t="s">
        <v>473</v>
      </c>
      <c r="D317" s="24" t="s">
        <v>560</v>
      </c>
      <c r="E317" s="23">
        <v>73</v>
      </c>
      <c r="F317" s="25">
        <v>69.833333333333329</v>
      </c>
      <c r="G317" s="23">
        <v>100</v>
      </c>
      <c r="H317" s="26">
        <f t="shared" si="6"/>
        <v>79.99166666666666</v>
      </c>
      <c r="I317" s="23">
        <v>87</v>
      </c>
      <c r="J317" s="23" t="s">
        <v>79</v>
      </c>
    </row>
    <row r="318" spans="1:10" ht="20.100000000000001" customHeight="1">
      <c r="A318" s="5">
        <v>316</v>
      </c>
      <c r="B318" s="22">
        <v>1930350343</v>
      </c>
      <c r="C318" s="23" t="s">
        <v>473</v>
      </c>
      <c r="D318" s="24" t="s">
        <v>561</v>
      </c>
      <c r="E318" s="23">
        <v>73.25</v>
      </c>
      <c r="F318" s="25">
        <v>70.333333333333329</v>
      </c>
      <c r="G318" s="23">
        <v>99</v>
      </c>
      <c r="H318" s="26">
        <f t="shared" si="6"/>
        <v>79.954166666666666</v>
      </c>
      <c r="I318" s="23">
        <v>88</v>
      </c>
      <c r="J318" s="23" t="s">
        <v>79</v>
      </c>
    </row>
    <row r="319" spans="1:10" ht="20.100000000000001" customHeight="1">
      <c r="A319" s="5">
        <v>317</v>
      </c>
      <c r="B319" s="22">
        <v>1930350435</v>
      </c>
      <c r="C319" s="23" t="s">
        <v>473</v>
      </c>
      <c r="D319" s="24" t="s">
        <v>562</v>
      </c>
      <c r="E319" s="23">
        <v>76</v>
      </c>
      <c r="F319" s="25">
        <v>74</v>
      </c>
      <c r="G319" s="23">
        <v>91</v>
      </c>
      <c r="H319" s="26">
        <f t="shared" si="6"/>
        <v>79.8</v>
      </c>
      <c r="I319" s="23">
        <v>89</v>
      </c>
      <c r="J319" s="23" t="s">
        <v>79</v>
      </c>
    </row>
    <row r="320" spans="1:10" ht="20.100000000000001" customHeight="1">
      <c r="A320" s="5">
        <v>318</v>
      </c>
      <c r="B320" s="22">
        <v>1930350423</v>
      </c>
      <c r="C320" s="23" t="s">
        <v>473</v>
      </c>
      <c r="D320" s="24" t="s">
        <v>563</v>
      </c>
      <c r="E320" s="23">
        <v>74.25</v>
      </c>
      <c r="F320" s="25">
        <v>71.166666666666671</v>
      </c>
      <c r="G320" s="23">
        <v>96</v>
      </c>
      <c r="H320" s="26">
        <f t="shared" si="6"/>
        <v>79.695833333333326</v>
      </c>
      <c r="I320" s="23">
        <v>90</v>
      </c>
      <c r="J320" s="23" t="s">
        <v>79</v>
      </c>
    </row>
    <row r="321" spans="1:10" ht="20.100000000000001" customHeight="1">
      <c r="A321" s="5">
        <v>319</v>
      </c>
      <c r="B321" s="22">
        <v>1930350422</v>
      </c>
      <c r="C321" s="23" t="s">
        <v>473</v>
      </c>
      <c r="D321" s="24" t="s">
        <v>564</v>
      </c>
      <c r="E321" s="23">
        <v>75</v>
      </c>
      <c r="F321" s="25">
        <v>73</v>
      </c>
      <c r="G321" s="23">
        <v>92</v>
      </c>
      <c r="H321" s="26">
        <f t="shared" si="6"/>
        <v>79.399999999999991</v>
      </c>
      <c r="I321" s="23">
        <v>91</v>
      </c>
      <c r="J321" s="23" t="s">
        <v>79</v>
      </c>
    </row>
    <row r="322" spans="1:10" ht="20.100000000000001" customHeight="1">
      <c r="A322" s="5">
        <v>320</v>
      </c>
      <c r="B322" s="22">
        <v>1930350380</v>
      </c>
      <c r="C322" s="23" t="s">
        <v>473</v>
      </c>
      <c r="D322" s="24" t="s">
        <v>565</v>
      </c>
      <c r="E322" s="23">
        <v>74.5</v>
      </c>
      <c r="F322" s="25">
        <v>71.333333333333329</v>
      </c>
      <c r="G322" s="23">
        <v>94</v>
      </c>
      <c r="H322" s="26">
        <f t="shared" si="6"/>
        <v>79.24166666666666</v>
      </c>
      <c r="I322" s="23">
        <v>92</v>
      </c>
      <c r="J322" s="23" t="s">
        <v>79</v>
      </c>
    </row>
    <row r="323" spans="1:10" ht="20.100000000000001" customHeight="1">
      <c r="A323" s="5">
        <v>321</v>
      </c>
      <c r="B323" s="22">
        <v>1930350326</v>
      </c>
      <c r="C323" s="23" t="s">
        <v>473</v>
      </c>
      <c r="D323" s="24" t="s">
        <v>566</v>
      </c>
      <c r="E323" s="23">
        <v>75.75</v>
      </c>
      <c r="F323" s="25">
        <v>73.5</v>
      </c>
      <c r="G323" s="23">
        <v>90</v>
      </c>
      <c r="H323" s="26">
        <f t="shared" si="6"/>
        <v>79.237499999999997</v>
      </c>
      <c r="I323" s="23">
        <v>93</v>
      </c>
      <c r="J323" s="23" t="s">
        <v>79</v>
      </c>
    </row>
    <row r="324" spans="1:10" ht="20.100000000000001" customHeight="1">
      <c r="A324" s="5">
        <v>322</v>
      </c>
      <c r="B324" s="22">
        <v>1930350412</v>
      </c>
      <c r="C324" s="23" t="s">
        <v>473</v>
      </c>
      <c r="D324" s="24" t="s">
        <v>567</v>
      </c>
      <c r="E324" s="23">
        <v>74.5</v>
      </c>
      <c r="F324" s="25">
        <v>71.166666666666671</v>
      </c>
      <c r="G324" s="23">
        <v>94</v>
      </c>
      <c r="H324" s="26">
        <f t="shared" si="6"/>
        <v>79.183333333333337</v>
      </c>
      <c r="I324" s="23">
        <v>94</v>
      </c>
      <c r="J324" s="23" t="s">
        <v>79</v>
      </c>
    </row>
    <row r="325" spans="1:10" ht="20.100000000000001" customHeight="1">
      <c r="A325" s="5">
        <v>323</v>
      </c>
      <c r="B325" s="22">
        <v>1930350340</v>
      </c>
      <c r="C325" s="23" t="s">
        <v>473</v>
      </c>
      <c r="D325" s="24" t="s">
        <v>568</v>
      </c>
      <c r="E325" s="23">
        <v>74.67</v>
      </c>
      <c r="F325" s="25">
        <v>71.833333333333329</v>
      </c>
      <c r="G325" s="23">
        <v>92</v>
      </c>
      <c r="H325" s="26">
        <f t="shared" si="6"/>
        <v>78.876166666666663</v>
      </c>
      <c r="I325" s="23">
        <v>95</v>
      </c>
      <c r="J325" s="23" t="s">
        <v>79</v>
      </c>
    </row>
    <row r="326" spans="1:10" ht="20.100000000000001" customHeight="1">
      <c r="A326" s="5">
        <v>324</v>
      </c>
      <c r="B326" s="22">
        <v>1930350383</v>
      </c>
      <c r="C326" s="23" t="s">
        <v>473</v>
      </c>
      <c r="D326" s="24" t="s">
        <v>569</v>
      </c>
      <c r="E326" s="23">
        <v>72.67</v>
      </c>
      <c r="F326" s="25">
        <v>67.666666666666671</v>
      </c>
      <c r="G326" s="23">
        <v>99</v>
      </c>
      <c r="H326" s="26">
        <f t="shared" si="6"/>
        <v>78.81783333333334</v>
      </c>
      <c r="I326" s="23">
        <v>96</v>
      </c>
      <c r="J326" s="23" t="s">
        <v>79</v>
      </c>
    </row>
    <row r="327" spans="1:10" ht="20.100000000000001" customHeight="1">
      <c r="A327" s="5">
        <v>325</v>
      </c>
      <c r="B327" s="22">
        <v>1930350305</v>
      </c>
      <c r="C327" s="23" t="s">
        <v>473</v>
      </c>
      <c r="D327" s="24" t="s">
        <v>570</v>
      </c>
      <c r="E327" s="23">
        <v>83.33</v>
      </c>
      <c r="F327" s="25">
        <v>62</v>
      </c>
      <c r="G327" s="23">
        <v>93</v>
      </c>
      <c r="H327" s="26">
        <f t="shared" si="6"/>
        <v>78.765499999999989</v>
      </c>
      <c r="I327" s="23">
        <v>97</v>
      </c>
      <c r="J327" s="23" t="s">
        <v>79</v>
      </c>
    </row>
    <row r="328" spans="1:10" ht="20.100000000000001" customHeight="1">
      <c r="A328" s="5">
        <v>326</v>
      </c>
      <c r="B328" s="22">
        <v>1930350323</v>
      </c>
      <c r="C328" s="23" t="s">
        <v>473</v>
      </c>
      <c r="D328" s="24" t="s">
        <v>571</v>
      </c>
      <c r="E328" s="23">
        <v>73.5</v>
      </c>
      <c r="F328" s="25">
        <v>70.666666666666671</v>
      </c>
      <c r="G328" s="23">
        <v>94</v>
      </c>
      <c r="H328" s="26">
        <f t="shared" si="6"/>
        <v>78.658333333333331</v>
      </c>
      <c r="I328" s="23">
        <v>98</v>
      </c>
      <c r="J328" s="23" t="s">
        <v>79</v>
      </c>
    </row>
    <row r="329" spans="1:10" ht="20.100000000000001" customHeight="1">
      <c r="A329" s="5">
        <v>327</v>
      </c>
      <c r="B329" s="22">
        <v>1930350425</v>
      </c>
      <c r="C329" s="23" t="s">
        <v>473</v>
      </c>
      <c r="D329" s="24" t="s">
        <v>572</v>
      </c>
      <c r="E329" s="23">
        <v>73.5</v>
      </c>
      <c r="F329" s="25">
        <v>68.833333333333329</v>
      </c>
      <c r="G329" s="23">
        <v>96</v>
      </c>
      <c r="H329" s="26">
        <f t="shared" si="6"/>
        <v>78.61666666666666</v>
      </c>
      <c r="I329" s="23">
        <v>99</v>
      </c>
      <c r="J329" s="23" t="s">
        <v>79</v>
      </c>
    </row>
    <row r="330" spans="1:10" ht="20.100000000000001" customHeight="1">
      <c r="A330" s="5">
        <v>328</v>
      </c>
      <c r="B330" s="22">
        <v>1930350257</v>
      </c>
      <c r="C330" s="23" t="s">
        <v>473</v>
      </c>
      <c r="D330" s="24" t="s">
        <v>573</v>
      </c>
      <c r="E330" s="23">
        <v>71.75</v>
      </c>
      <c r="F330" s="25">
        <v>75.5</v>
      </c>
      <c r="G330" s="23">
        <v>90</v>
      </c>
      <c r="H330" s="26">
        <f t="shared" si="6"/>
        <v>78.537499999999994</v>
      </c>
      <c r="I330" s="23">
        <v>100</v>
      </c>
      <c r="J330" s="23" t="s">
        <v>79</v>
      </c>
    </row>
    <row r="331" spans="1:10" ht="20.100000000000001" customHeight="1">
      <c r="A331" s="5">
        <v>329</v>
      </c>
      <c r="B331" s="22">
        <v>1930350366</v>
      </c>
      <c r="C331" s="23" t="s">
        <v>473</v>
      </c>
      <c r="D331" s="24" t="s">
        <v>574</v>
      </c>
      <c r="E331" s="23">
        <v>76</v>
      </c>
      <c r="F331" s="25">
        <v>71</v>
      </c>
      <c r="G331" s="23">
        <v>90</v>
      </c>
      <c r="H331" s="26">
        <f t="shared" si="6"/>
        <v>78.449999999999989</v>
      </c>
      <c r="I331" s="23">
        <v>101</v>
      </c>
      <c r="J331" s="23" t="s">
        <v>79</v>
      </c>
    </row>
    <row r="332" spans="1:10" ht="20.100000000000001" customHeight="1">
      <c r="A332" s="5">
        <v>330</v>
      </c>
      <c r="B332" s="22">
        <v>1930350428</v>
      </c>
      <c r="C332" s="23" t="s">
        <v>473</v>
      </c>
      <c r="D332" s="24" t="s">
        <v>575</v>
      </c>
      <c r="E332" s="23">
        <v>73.25</v>
      </c>
      <c r="F332" s="25">
        <v>68.833333333333329</v>
      </c>
      <c r="G332" s="23">
        <v>95</v>
      </c>
      <c r="H332" s="26">
        <f t="shared" si="6"/>
        <v>78.229166666666671</v>
      </c>
      <c r="I332" s="23">
        <v>102</v>
      </c>
      <c r="J332" s="23" t="s">
        <v>79</v>
      </c>
    </row>
    <row r="333" spans="1:10" ht="20.100000000000001" customHeight="1">
      <c r="A333" s="5">
        <v>331</v>
      </c>
      <c r="B333" s="22">
        <v>1930350369</v>
      </c>
      <c r="C333" s="23" t="s">
        <v>473</v>
      </c>
      <c r="D333" s="24" t="s">
        <v>576</v>
      </c>
      <c r="E333" s="23">
        <v>72</v>
      </c>
      <c r="F333" s="25">
        <v>68.333333333333329</v>
      </c>
      <c r="G333" s="23">
        <v>95</v>
      </c>
      <c r="H333" s="26">
        <f t="shared" si="6"/>
        <v>77.61666666666666</v>
      </c>
      <c r="I333" s="23">
        <v>103</v>
      </c>
      <c r="J333" s="23" t="s">
        <v>79</v>
      </c>
    </row>
    <row r="334" spans="1:10" ht="20.100000000000001" customHeight="1">
      <c r="A334" s="5">
        <v>332</v>
      </c>
      <c r="B334" s="22">
        <v>1930350387</v>
      </c>
      <c r="C334" s="23" t="s">
        <v>473</v>
      </c>
      <c r="D334" s="24" t="s">
        <v>577</v>
      </c>
      <c r="E334" s="23">
        <v>65.25</v>
      </c>
      <c r="F334" s="25">
        <v>77.666666666666671</v>
      </c>
      <c r="G334" s="23">
        <v>91</v>
      </c>
      <c r="H334" s="26">
        <f t="shared" si="6"/>
        <v>77.320833333333326</v>
      </c>
      <c r="I334" s="23">
        <v>104</v>
      </c>
      <c r="J334" s="23" t="s">
        <v>79</v>
      </c>
    </row>
    <row r="335" spans="1:10" ht="20.100000000000001" customHeight="1">
      <c r="A335" s="5">
        <v>333</v>
      </c>
      <c r="B335" s="5">
        <v>1930350299</v>
      </c>
      <c r="C335" s="5" t="s">
        <v>578</v>
      </c>
      <c r="D335" s="5" t="s">
        <v>579</v>
      </c>
      <c r="E335" s="5">
        <v>95.67</v>
      </c>
      <c r="F335" s="7">
        <v>90.666666666666671</v>
      </c>
      <c r="G335" s="5">
        <v>100</v>
      </c>
      <c r="H335" s="26">
        <f>G335*0.3+F335*0.35+E335*0.35</f>
        <v>95.217833333333331</v>
      </c>
      <c r="I335" s="5">
        <v>1</v>
      </c>
      <c r="J335" s="5" t="s">
        <v>12</v>
      </c>
    </row>
    <row r="336" spans="1:10" ht="20.100000000000001" customHeight="1">
      <c r="A336" s="5">
        <v>334</v>
      </c>
      <c r="B336" s="5">
        <v>1930350302</v>
      </c>
      <c r="C336" s="5" t="s">
        <v>578</v>
      </c>
      <c r="D336" s="5" t="s">
        <v>580</v>
      </c>
      <c r="E336" s="5">
        <v>91.33</v>
      </c>
      <c r="F336" s="7">
        <v>85.833333333333329</v>
      </c>
      <c r="G336" s="5">
        <v>98</v>
      </c>
      <c r="H336" s="26">
        <f t="shared" ref="H336:H355" si="7">G336*0.3+F336*0.35+E336*0.35</f>
        <v>91.407166666666654</v>
      </c>
      <c r="I336" s="5">
        <v>2</v>
      </c>
      <c r="J336" s="5" t="s">
        <v>27</v>
      </c>
    </row>
    <row r="337" spans="1:10" ht="20.100000000000001" customHeight="1">
      <c r="A337" s="5">
        <v>335</v>
      </c>
      <c r="B337" s="5">
        <v>1930350304</v>
      </c>
      <c r="C337" s="5" t="s">
        <v>578</v>
      </c>
      <c r="D337" s="5" t="s">
        <v>581</v>
      </c>
      <c r="E337" s="5">
        <v>90.67</v>
      </c>
      <c r="F337" s="7">
        <v>83.5</v>
      </c>
      <c r="G337" s="5">
        <v>95</v>
      </c>
      <c r="H337" s="26">
        <f t="shared" si="7"/>
        <v>89.459499999999991</v>
      </c>
      <c r="I337" s="5">
        <v>3</v>
      </c>
      <c r="J337" s="5" t="s">
        <v>52</v>
      </c>
    </row>
    <row r="338" spans="1:10" ht="20.100000000000001" customHeight="1">
      <c r="A338" s="5">
        <v>336</v>
      </c>
      <c r="B338" s="5">
        <v>1930350300</v>
      </c>
      <c r="C338" s="5" t="s">
        <v>578</v>
      </c>
      <c r="D338" s="5" t="s">
        <v>582</v>
      </c>
      <c r="E338" s="5">
        <v>88.33</v>
      </c>
      <c r="F338" s="7">
        <v>74</v>
      </c>
      <c r="G338" s="5">
        <v>93</v>
      </c>
      <c r="H338" s="26">
        <f t="shared" si="7"/>
        <v>84.715499999999992</v>
      </c>
      <c r="I338" s="5">
        <v>4</v>
      </c>
      <c r="J338" s="5" t="s">
        <v>79</v>
      </c>
    </row>
    <row r="339" spans="1:10" ht="20.100000000000001" customHeight="1">
      <c r="A339" s="5">
        <v>337</v>
      </c>
      <c r="B339" s="5">
        <v>1930350275</v>
      </c>
      <c r="C339" s="5" t="s">
        <v>583</v>
      </c>
      <c r="D339" s="5" t="s">
        <v>584</v>
      </c>
      <c r="E339" s="5">
        <v>92</v>
      </c>
      <c r="F339" s="7">
        <v>93.333333333333329</v>
      </c>
      <c r="G339" s="5">
        <v>96</v>
      </c>
      <c r="H339" s="26">
        <f t="shared" si="7"/>
        <v>93.666666666666657</v>
      </c>
      <c r="I339" s="5">
        <v>1</v>
      </c>
      <c r="J339" s="5" t="s">
        <v>12</v>
      </c>
    </row>
    <row r="340" spans="1:10" ht="20.100000000000001" customHeight="1">
      <c r="A340" s="5">
        <v>338</v>
      </c>
      <c r="B340" s="5">
        <v>1930350277</v>
      </c>
      <c r="C340" s="5" t="s">
        <v>583</v>
      </c>
      <c r="D340" s="5" t="s">
        <v>585</v>
      </c>
      <c r="E340" s="5">
        <v>91.33</v>
      </c>
      <c r="F340" s="7">
        <v>93.666666666666671</v>
      </c>
      <c r="G340" s="5">
        <v>93</v>
      </c>
      <c r="H340" s="26">
        <f t="shared" si="7"/>
        <v>92.648833333333329</v>
      </c>
      <c r="I340" s="5">
        <v>2</v>
      </c>
      <c r="J340" s="5" t="s">
        <v>12</v>
      </c>
    </row>
    <row r="341" spans="1:10" ht="20.100000000000001" customHeight="1">
      <c r="A341" s="5">
        <v>339</v>
      </c>
      <c r="B341" s="5">
        <v>1930350291</v>
      </c>
      <c r="C341" s="5" t="s">
        <v>583</v>
      </c>
      <c r="D341" s="5" t="s">
        <v>586</v>
      </c>
      <c r="E341" s="5">
        <v>91</v>
      </c>
      <c r="F341" s="7">
        <v>91</v>
      </c>
      <c r="G341" s="5">
        <v>95</v>
      </c>
      <c r="H341" s="26">
        <f t="shared" si="7"/>
        <v>92.199999999999989</v>
      </c>
      <c r="I341" s="5">
        <v>3</v>
      </c>
      <c r="J341" s="5" t="s">
        <v>27</v>
      </c>
    </row>
    <row r="342" spans="1:10" ht="20.100000000000001" customHeight="1">
      <c r="A342" s="5">
        <v>340</v>
      </c>
      <c r="B342" s="5">
        <v>1930350285</v>
      </c>
      <c r="C342" s="5" t="s">
        <v>583</v>
      </c>
      <c r="D342" s="5" t="s">
        <v>587</v>
      </c>
      <c r="E342" s="5">
        <v>89.67</v>
      </c>
      <c r="F342" s="7">
        <v>91</v>
      </c>
      <c r="G342" s="5">
        <v>90</v>
      </c>
      <c r="H342" s="26">
        <f t="shared" si="7"/>
        <v>90.234499999999997</v>
      </c>
      <c r="I342" s="5">
        <v>4</v>
      </c>
      <c r="J342" s="5" t="s">
        <v>27</v>
      </c>
    </row>
    <row r="343" spans="1:10" ht="20.100000000000001" customHeight="1">
      <c r="A343" s="5">
        <v>341</v>
      </c>
      <c r="B343" s="5">
        <v>1930350287</v>
      </c>
      <c r="C343" s="5" t="s">
        <v>583</v>
      </c>
      <c r="D343" s="5" t="s">
        <v>588</v>
      </c>
      <c r="E343" s="5">
        <v>88.67</v>
      </c>
      <c r="F343" s="7">
        <v>87.5</v>
      </c>
      <c r="G343" s="5">
        <v>90</v>
      </c>
      <c r="H343" s="26">
        <f t="shared" si="7"/>
        <v>88.659499999999994</v>
      </c>
      <c r="I343" s="5">
        <v>5</v>
      </c>
      <c r="J343" s="5" t="s">
        <v>27</v>
      </c>
    </row>
    <row r="344" spans="1:10" ht="20.100000000000001" customHeight="1">
      <c r="A344" s="5">
        <v>342</v>
      </c>
      <c r="B344" s="5">
        <v>1930350295</v>
      </c>
      <c r="C344" s="5" t="s">
        <v>583</v>
      </c>
      <c r="D344" s="5" t="s">
        <v>589</v>
      </c>
      <c r="E344" s="5">
        <v>87</v>
      </c>
      <c r="F344" s="7">
        <v>84.833333333333329</v>
      </c>
      <c r="G344" s="5">
        <v>92</v>
      </c>
      <c r="H344" s="26">
        <f t="shared" si="7"/>
        <v>87.74166666666666</v>
      </c>
      <c r="I344" s="5">
        <v>6</v>
      </c>
      <c r="J344" s="5" t="s">
        <v>27</v>
      </c>
    </row>
    <row r="345" spans="1:10" ht="20.100000000000001" customHeight="1">
      <c r="A345" s="5">
        <v>343</v>
      </c>
      <c r="B345" s="5">
        <v>1930350274</v>
      </c>
      <c r="C345" s="5" t="s">
        <v>583</v>
      </c>
      <c r="D345" s="5" t="s">
        <v>590</v>
      </c>
      <c r="E345" s="5">
        <v>86.33</v>
      </c>
      <c r="F345" s="7">
        <v>82.666666666666671</v>
      </c>
      <c r="G345" s="5">
        <v>94</v>
      </c>
      <c r="H345" s="26">
        <f t="shared" si="7"/>
        <v>87.348833333333332</v>
      </c>
      <c r="I345" s="5">
        <v>7</v>
      </c>
      <c r="J345" s="5" t="s">
        <v>52</v>
      </c>
    </row>
    <row r="346" spans="1:10" ht="20.100000000000001" customHeight="1">
      <c r="A346" s="5">
        <v>344</v>
      </c>
      <c r="B346" s="5">
        <v>1930350286</v>
      </c>
      <c r="C346" s="5" t="s">
        <v>583</v>
      </c>
      <c r="D346" s="5" t="s">
        <v>591</v>
      </c>
      <c r="E346" s="5">
        <v>86.33</v>
      </c>
      <c r="F346" s="7">
        <v>83.833333333333329</v>
      </c>
      <c r="G346" s="5">
        <v>90</v>
      </c>
      <c r="H346" s="26">
        <f t="shared" si="7"/>
        <v>86.55716666666666</v>
      </c>
      <c r="I346" s="5">
        <v>8</v>
      </c>
      <c r="J346" s="5" t="s">
        <v>52</v>
      </c>
    </row>
    <row r="347" spans="1:10" ht="20.100000000000001" customHeight="1">
      <c r="A347" s="5">
        <v>345</v>
      </c>
      <c r="B347" s="5">
        <v>1930350284</v>
      </c>
      <c r="C347" s="5" t="s">
        <v>583</v>
      </c>
      <c r="D347" s="5" t="s">
        <v>592</v>
      </c>
      <c r="E347" s="5">
        <v>83.33</v>
      </c>
      <c r="F347" s="7">
        <v>80.666666666666671</v>
      </c>
      <c r="G347" s="5">
        <v>93</v>
      </c>
      <c r="H347" s="26">
        <f t="shared" si="7"/>
        <v>85.298833333333334</v>
      </c>
      <c r="I347" s="5">
        <v>9</v>
      </c>
      <c r="J347" s="5" t="s">
        <v>52</v>
      </c>
    </row>
    <row r="348" spans="1:10" ht="20.100000000000001" customHeight="1">
      <c r="A348" s="5">
        <v>346</v>
      </c>
      <c r="B348" s="5">
        <v>1930350276</v>
      </c>
      <c r="C348" s="5" t="s">
        <v>583</v>
      </c>
      <c r="D348" s="5" t="s">
        <v>593</v>
      </c>
      <c r="E348" s="5">
        <v>80</v>
      </c>
      <c r="F348" s="7">
        <v>76.166666666666671</v>
      </c>
      <c r="G348" s="5">
        <v>97</v>
      </c>
      <c r="H348" s="26">
        <f t="shared" si="7"/>
        <v>83.758333333333326</v>
      </c>
      <c r="I348" s="5">
        <v>10</v>
      </c>
      <c r="J348" s="5" t="s">
        <v>52</v>
      </c>
    </row>
    <row r="349" spans="1:10" ht="20.100000000000001" customHeight="1">
      <c r="A349" s="5">
        <v>347</v>
      </c>
      <c r="B349" s="5">
        <v>1930350294</v>
      </c>
      <c r="C349" s="5" t="s">
        <v>583</v>
      </c>
      <c r="D349" s="5" t="s">
        <v>594</v>
      </c>
      <c r="E349" s="5">
        <v>83.67</v>
      </c>
      <c r="F349" s="7">
        <v>76.166666666666671</v>
      </c>
      <c r="G349" s="5">
        <v>92</v>
      </c>
      <c r="H349" s="26">
        <f t="shared" si="7"/>
        <v>83.542833333333334</v>
      </c>
      <c r="I349" s="5">
        <v>11</v>
      </c>
      <c r="J349" s="5" t="s">
        <v>79</v>
      </c>
    </row>
    <row r="350" spans="1:10" ht="20.100000000000001" customHeight="1">
      <c r="A350" s="5">
        <v>348</v>
      </c>
      <c r="B350" s="5">
        <v>1930350279</v>
      </c>
      <c r="C350" s="5" t="s">
        <v>583</v>
      </c>
      <c r="D350" s="5" t="s">
        <v>595</v>
      </c>
      <c r="E350" s="5">
        <v>78.67</v>
      </c>
      <c r="F350" s="7">
        <v>72.166666666666671</v>
      </c>
      <c r="G350" s="5">
        <v>100</v>
      </c>
      <c r="H350" s="26">
        <f t="shared" si="7"/>
        <v>82.792833333333334</v>
      </c>
      <c r="I350" s="5">
        <v>12</v>
      </c>
      <c r="J350" s="5" t="s">
        <v>79</v>
      </c>
    </row>
    <row r="351" spans="1:10" ht="20.100000000000001" customHeight="1">
      <c r="A351" s="5">
        <v>349</v>
      </c>
      <c r="B351" s="5">
        <v>1930350280</v>
      </c>
      <c r="C351" s="5" t="s">
        <v>583</v>
      </c>
      <c r="D351" s="5" t="s">
        <v>596</v>
      </c>
      <c r="E351" s="5">
        <v>81</v>
      </c>
      <c r="F351" s="7">
        <v>76</v>
      </c>
      <c r="G351" s="5">
        <v>91</v>
      </c>
      <c r="H351" s="26">
        <f t="shared" si="7"/>
        <v>82.25</v>
      </c>
      <c r="I351" s="5">
        <v>13</v>
      </c>
      <c r="J351" s="5" t="s">
        <v>79</v>
      </c>
    </row>
    <row r="352" spans="1:10" ht="20.100000000000001" customHeight="1">
      <c r="A352" s="5">
        <v>350</v>
      </c>
      <c r="B352" s="5">
        <v>1930350288</v>
      </c>
      <c r="C352" s="5" t="s">
        <v>583</v>
      </c>
      <c r="D352" s="5" t="s">
        <v>597</v>
      </c>
      <c r="E352" s="5">
        <v>80</v>
      </c>
      <c r="F352" s="7">
        <v>75.833333333333329</v>
      </c>
      <c r="G352" s="5">
        <v>90</v>
      </c>
      <c r="H352" s="26">
        <f t="shared" si="7"/>
        <v>81.541666666666657</v>
      </c>
      <c r="I352" s="5">
        <v>14</v>
      </c>
      <c r="J352" s="5" t="s">
        <v>79</v>
      </c>
    </row>
    <row r="353" spans="1:10" ht="20.100000000000001" customHeight="1">
      <c r="A353" s="5">
        <v>351</v>
      </c>
      <c r="B353" s="5">
        <v>1930350289</v>
      </c>
      <c r="C353" s="5" t="s">
        <v>583</v>
      </c>
      <c r="D353" s="5" t="s">
        <v>598</v>
      </c>
      <c r="E353" s="5">
        <v>76.67</v>
      </c>
      <c r="F353" s="7">
        <v>72.166666666666671</v>
      </c>
      <c r="G353" s="5">
        <v>98</v>
      </c>
      <c r="H353" s="26">
        <f t="shared" si="7"/>
        <v>81.492833333333323</v>
      </c>
      <c r="I353" s="5">
        <v>15</v>
      </c>
      <c r="J353" s="5" t="s">
        <v>79</v>
      </c>
    </row>
    <row r="354" spans="1:10" ht="20.100000000000001" customHeight="1">
      <c r="A354" s="5">
        <v>352</v>
      </c>
      <c r="B354" s="5">
        <v>1930350278</v>
      </c>
      <c r="C354" s="5" t="s">
        <v>583</v>
      </c>
      <c r="D354" s="5" t="s">
        <v>599</v>
      </c>
      <c r="E354" s="5">
        <v>79.67</v>
      </c>
      <c r="F354" s="7">
        <v>69.666666666666671</v>
      </c>
      <c r="G354" s="5">
        <v>95</v>
      </c>
      <c r="H354" s="26">
        <f t="shared" si="7"/>
        <v>80.767833333333328</v>
      </c>
      <c r="I354" s="5">
        <v>16</v>
      </c>
      <c r="J354" s="5" t="s">
        <v>79</v>
      </c>
    </row>
    <row r="355" spans="1:10" ht="20.100000000000001" customHeight="1">
      <c r="A355" s="5">
        <v>353</v>
      </c>
      <c r="B355" s="5">
        <v>1930350296</v>
      </c>
      <c r="C355" s="5" t="s">
        <v>583</v>
      </c>
      <c r="D355" s="5" t="s">
        <v>600</v>
      </c>
      <c r="E355" s="5">
        <v>80</v>
      </c>
      <c r="F355" s="7">
        <v>69.666666666666671</v>
      </c>
      <c r="G355" s="5">
        <v>90</v>
      </c>
      <c r="H355" s="26">
        <f t="shared" si="7"/>
        <v>79.383333333333326</v>
      </c>
      <c r="I355" s="5">
        <v>17</v>
      </c>
      <c r="J355" s="5" t="s">
        <v>79</v>
      </c>
    </row>
    <row r="356" spans="1:10" ht="20.100000000000001" customHeight="1">
      <c r="A356" s="5">
        <v>354</v>
      </c>
      <c r="B356" s="28" t="s">
        <v>601</v>
      </c>
      <c r="C356" s="5" t="s">
        <v>602</v>
      </c>
      <c r="D356" s="28" t="s">
        <v>603</v>
      </c>
      <c r="E356" s="5" t="s">
        <v>604</v>
      </c>
      <c r="F356" s="5">
        <v>91.67</v>
      </c>
      <c r="G356" s="5">
        <v>100</v>
      </c>
      <c r="H356" s="5">
        <f>F356*0.7+G356*0.3</f>
        <v>94.168999999999997</v>
      </c>
      <c r="I356" s="5">
        <v>1</v>
      </c>
      <c r="J356" s="5" t="s">
        <v>27</v>
      </c>
    </row>
    <row r="357" spans="1:10" ht="20.100000000000001" customHeight="1">
      <c r="A357" s="5">
        <v>355</v>
      </c>
      <c r="B357" s="28" t="s">
        <v>605</v>
      </c>
      <c r="C357" s="5" t="s">
        <v>606</v>
      </c>
      <c r="D357" s="28" t="s">
        <v>607</v>
      </c>
      <c r="E357" s="5" t="s">
        <v>604</v>
      </c>
      <c r="F357" s="5">
        <v>91.25</v>
      </c>
      <c r="G357" s="5">
        <v>100</v>
      </c>
      <c r="H357" s="5">
        <f>F357*0.7+G357*0.3</f>
        <v>93.875</v>
      </c>
      <c r="I357" s="5">
        <v>2</v>
      </c>
      <c r="J357" s="5" t="s">
        <v>52</v>
      </c>
    </row>
    <row r="358" spans="1:10" ht="20.100000000000001" customHeight="1">
      <c r="A358" s="5">
        <v>356</v>
      </c>
      <c r="B358" s="28" t="s">
        <v>608</v>
      </c>
      <c r="C358" s="5" t="s">
        <v>609</v>
      </c>
      <c r="D358" s="28" t="s">
        <v>610</v>
      </c>
      <c r="E358" s="5" t="s">
        <v>604</v>
      </c>
      <c r="F358" s="5">
        <v>86.16</v>
      </c>
      <c r="G358" s="5">
        <v>100</v>
      </c>
      <c r="H358" s="5">
        <f>F358*0.7+G358*0.3</f>
        <v>90.311999999999983</v>
      </c>
      <c r="I358" s="5">
        <v>3</v>
      </c>
      <c r="J358" s="5" t="s">
        <v>79</v>
      </c>
    </row>
    <row r="359" spans="1:10" ht="20.100000000000001" customHeight="1">
      <c r="A359" s="5">
        <v>357</v>
      </c>
      <c r="B359" s="29" t="s">
        <v>611</v>
      </c>
      <c r="C359" s="29" t="s">
        <v>612</v>
      </c>
      <c r="D359" s="29" t="s">
        <v>613</v>
      </c>
      <c r="E359" s="10" t="s">
        <v>614</v>
      </c>
      <c r="F359" s="30">
        <v>94.2</v>
      </c>
      <c r="G359" s="5">
        <v>99</v>
      </c>
      <c r="H359" s="5">
        <f>F359*0.7+G359*0.3</f>
        <v>95.64</v>
      </c>
      <c r="I359" s="5">
        <v>1</v>
      </c>
      <c r="J359" s="5" t="s">
        <v>1592</v>
      </c>
    </row>
    <row r="360" spans="1:10" ht="20.100000000000001" customHeight="1">
      <c r="A360" s="5">
        <v>358</v>
      </c>
      <c r="B360" s="29" t="s">
        <v>615</v>
      </c>
      <c r="C360" s="29" t="s">
        <v>612</v>
      </c>
      <c r="D360" s="29" t="s">
        <v>616</v>
      </c>
      <c r="E360" s="10" t="s">
        <v>614</v>
      </c>
      <c r="F360" s="30">
        <v>93.8</v>
      </c>
      <c r="G360" s="5">
        <v>99</v>
      </c>
      <c r="H360" s="5">
        <f t="shared" ref="H360:H386" si="8">F360*0.7+G360*0.3</f>
        <v>95.36</v>
      </c>
      <c r="I360" s="5">
        <v>2</v>
      </c>
      <c r="J360" s="5" t="s">
        <v>1592</v>
      </c>
    </row>
    <row r="361" spans="1:10" ht="20.100000000000001" customHeight="1">
      <c r="A361" s="5">
        <v>359</v>
      </c>
      <c r="B361" s="29" t="s">
        <v>617</v>
      </c>
      <c r="C361" s="29" t="s">
        <v>612</v>
      </c>
      <c r="D361" s="29" t="s">
        <v>618</v>
      </c>
      <c r="E361" s="10" t="s">
        <v>614</v>
      </c>
      <c r="F361" s="30">
        <v>93.6</v>
      </c>
      <c r="G361" s="5">
        <v>99</v>
      </c>
      <c r="H361" s="5">
        <f t="shared" si="8"/>
        <v>95.22</v>
      </c>
      <c r="I361" s="5">
        <v>3</v>
      </c>
      <c r="J361" s="5" t="s">
        <v>1592</v>
      </c>
    </row>
    <row r="362" spans="1:10" ht="20.100000000000001" customHeight="1">
      <c r="A362" s="5">
        <v>360</v>
      </c>
      <c r="B362" s="29" t="s">
        <v>619</v>
      </c>
      <c r="C362" s="29" t="s">
        <v>612</v>
      </c>
      <c r="D362" s="29" t="s">
        <v>620</v>
      </c>
      <c r="E362" s="10" t="s">
        <v>614</v>
      </c>
      <c r="F362" s="30">
        <v>93.4</v>
      </c>
      <c r="G362" s="5">
        <v>99</v>
      </c>
      <c r="H362" s="5">
        <f t="shared" si="8"/>
        <v>95.08</v>
      </c>
      <c r="I362" s="5">
        <v>4</v>
      </c>
      <c r="J362" s="5" t="s">
        <v>1592</v>
      </c>
    </row>
    <row r="363" spans="1:10" ht="20.100000000000001" customHeight="1">
      <c r="A363" s="5">
        <v>361</v>
      </c>
      <c r="B363" s="29" t="s">
        <v>621</v>
      </c>
      <c r="C363" s="29" t="s">
        <v>612</v>
      </c>
      <c r="D363" s="29" t="s">
        <v>622</v>
      </c>
      <c r="E363" s="10" t="s">
        <v>614</v>
      </c>
      <c r="F363" s="30">
        <v>93.4</v>
      </c>
      <c r="G363" s="5">
        <v>99</v>
      </c>
      <c r="H363" s="5">
        <f t="shared" si="8"/>
        <v>95.08</v>
      </c>
      <c r="I363" s="5">
        <v>5</v>
      </c>
      <c r="J363" s="5" t="s">
        <v>1593</v>
      </c>
    </row>
    <row r="364" spans="1:10" ht="20.100000000000001" customHeight="1">
      <c r="A364" s="5">
        <v>362</v>
      </c>
      <c r="B364" s="29" t="s">
        <v>623</v>
      </c>
      <c r="C364" s="29" t="s">
        <v>612</v>
      </c>
      <c r="D364" s="29" t="s">
        <v>624</v>
      </c>
      <c r="E364" s="10" t="s">
        <v>614</v>
      </c>
      <c r="F364" s="30">
        <v>93.2</v>
      </c>
      <c r="G364" s="5">
        <v>99</v>
      </c>
      <c r="H364" s="5">
        <f t="shared" si="8"/>
        <v>94.94</v>
      </c>
      <c r="I364" s="5">
        <v>6</v>
      </c>
      <c r="J364" s="5" t="s">
        <v>1593</v>
      </c>
    </row>
    <row r="365" spans="1:10" ht="20.100000000000001" customHeight="1">
      <c r="A365" s="5">
        <v>363</v>
      </c>
      <c r="B365" s="29" t="s">
        <v>625</v>
      </c>
      <c r="C365" s="29" t="s">
        <v>612</v>
      </c>
      <c r="D365" s="29" t="s">
        <v>626</v>
      </c>
      <c r="E365" s="10" t="s">
        <v>614</v>
      </c>
      <c r="F365" s="30">
        <v>93.2</v>
      </c>
      <c r="G365" s="5">
        <v>99</v>
      </c>
      <c r="H365" s="5">
        <f t="shared" si="8"/>
        <v>94.94</v>
      </c>
      <c r="I365" s="5">
        <v>7</v>
      </c>
      <c r="J365" s="5" t="s">
        <v>1593</v>
      </c>
    </row>
    <row r="366" spans="1:10" ht="20.100000000000001" customHeight="1">
      <c r="A366" s="5">
        <v>364</v>
      </c>
      <c r="B366" s="29" t="s">
        <v>627</v>
      </c>
      <c r="C366" s="29" t="s">
        <v>612</v>
      </c>
      <c r="D366" s="29" t="s">
        <v>628</v>
      </c>
      <c r="E366" s="10" t="s">
        <v>614</v>
      </c>
      <c r="F366" s="30">
        <v>93.2</v>
      </c>
      <c r="G366" s="5">
        <v>99</v>
      </c>
      <c r="H366" s="5">
        <f t="shared" si="8"/>
        <v>94.94</v>
      </c>
      <c r="I366" s="5">
        <v>8</v>
      </c>
      <c r="J366" s="5" t="s">
        <v>1593</v>
      </c>
    </row>
    <row r="367" spans="1:10" ht="20.100000000000001" customHeight="1">
      <c r="A367" s="5">
        <v>365</v>
      </c>
      <c r="B367" s="29" t="s">
        <v>629</v>
      </c>
      <c r="C367" s="29" t="s">
        <v>612</v>
      </c>
      <c r="D367" s="29" t="s">
        <v>630</v>
      </c>
      <c r="E367" s="10" t="s">
        <v>614</v>
      </c>
      <c r="F367" s="30">
        <v>93.2</v>
      </c>
      <c r="G367" s="5">
        <v>99</v>
      </c>
      <c r="H367" s="5">
        <f t="shared" si="8"/>
        <v>94.94</v>
      </c>
      <c r="I367" s="5">
        <v>9</v>
      </c>
      <c r="J367" s="5" t="s">
        <v>1593</v>
      </c>
    </row>
    <row r="368" spans="1:10" ht="20.100000000000001" customHeight="1">
      <c r="A368" s="5">
        <v>366</v>
      </c>
      <c r="B368" s="29" t="s">
        <v>631</v>
      </c>
      <c r="C368" s="29" t="s">
        <v>612</v>
      </c>
      <c r="D368" s="29" t="s">
        <v>632</v>
      </c>
      <c r="E368" s="10" t="s">
        <v>614</v>
      </c>
      <c r="F368" s="30">
        <v>93</v>
      </c>
      <c r="G368" s="5">
        <v>99</v>
      </c>
      <c r="H368" s="5">
        <f t="shared" si="8"/>
        <v>94.8</v>
      </c>
      <c r="I368" s="5">
        <v>10</v>
      </c>
      <c r="J368" s="5" t="s">
        <v>1593</v>
      </c>
    </row>
    <row r="369" spans="1:10" ht="20.100000000000001" customHeight="1">
      <c r="A369" s="5">
        <v>367</v>
      </c>
      <c r="B369" s="29" t="s">
        <v>633</v>
      </c>
      <c r="C369" s="29" t="s">
        <v>612</v>
      </c>
      <c r="D369" s="29" t="s">
        <v>634</v>
      </c>
      <c r="E369" s="10" t="s">
        <v>614</v>
      </c>
      <c r="F369" s="30">
        <v>92.8</v>
      </c>
      <c r="G369" s="5">
        <v>99</v>
      </c>
      <c r="H369" s="5">
        <f t="shared" si="8"/>
        <v>94.66</v>
      </c>
      <c r="I369" s="5">
        <v>11</v>
      </c>
      <c r="J369" s="5" t="s">
        <v>1593</v>
      </c>
    </row>
    <row r="370" spans="1:10" ht="20.100000000000001" customHeight="1">
      <c r="A370" s="5">
        <v>368</v>
      </c>
      <c r="B370" s="29" t="s">
        <v>635</v>
      </c>
      <c r="C370" s="29" t="s">
        <v>612</v>
      </c>
      <c r="D370" s="29" t="s">
        <v>636</v>
      </c>
      <c r="E370" s="10" t="s">
        <v>614</v>
      </c>
      <c r="F370" s="30">
        <v>92.8</v>
      </c>
      <c r="G370" s="5">
        <v>99</v>
      </c>
      <c r="H370" s="5">
        <f t="shared" si="8"/>
        <v>94.66</v>
      </c>
      <c r="I370" s="5">
        <v>12</v>
      </c>
      <c r="J370" s="5" t="s">
        <v>1594</v>
      </c>
    </row>
    <row r="371" spans="1:10" ht="20.100000000000001" customHeight="1">
      <c r="A371" s="5">
        <v>369</v>
      </c>
      <c r="B371" s="29" t="s">
        <v>637</v>
      </c>
      <c r="C371" s="29" t="s">
        <v>612</v>
      </c>
      <c r="D371" s="29" t="s">
        <v>638</v>
      </c>
      <c r="E371" s="10" t="s">
        <v>614</v>
      </c>
      <c r="F371" s="30">
        <v>92.8</v>
      </c>
      <c r="G371" s="5">
        <v>99</v>
      </c>
      <c r="H371" s="5">
        <f t="shared" si="8"/>
        <v>94.66</v>
      </c>
      <c r="I371" s="5">
        <v>13</v>
      </c>
      <c r="J371" s="5" t="s">
        <v>1594</v>
      </c>
    </row>
    <row r="372" spans="1:10" ht="20.100000000000001" customHeight="1">
      <c r="A372" s="5">
        <v>370</v>
      </c>
      <c r="B372" s="29" t="s">
        <v>639</v>
      </c>
      <c r="C372" s="29" t="s">
        <v>612</v>
      </c>
      <c r="D372" s="29" t="s">
        <v>640</v>
      </c>
      <c r="E372" s="10" t="s">
        <v>614</v>
      </c>
      <c r="F372" s="30">
        <v>92.8</v>
      </c>
      <c r="G372" s="5">
        <v>99</v>
      </c>
      <c r="H372" s="5">
        <f t="shared" si="8"/>
        <v>94.66</v>
      </c>
      <c r="I372" s="5">
        <v>14</v>
      </c>
      <c r="J372" s="5" t="s">
        <v>1594</v>
      </c>
    </row>
    <row r="373" spans="1:10" ht="20.100000000000001" customHeight="1">
      <c r="A373" s="5">
        <v>371</v>
      </c>
      <c r="B373" s="29" t="s">
        <v>641</v>
      </c>
      <c r="C373" s="29" t="s">
        <v>612</v>
      </c>
      <c r="D373" s="29" t="s">
        <v>642</v>
      </c>
      <c r="E373" s="10" t="s">
        <v>614</v>
      </c>
      <c r="F373" s="30">
        <v>92.6</v>
      </c>
      <c r="G373" s="5">
        <v>99</v>
      </c>
      <c r="H373" s="5">
        <f t="shared" si="8"/>
        <v>94.52</v>
      </c>
      <c r="I373" s="5">
        <v>15</v>
      </c>
      <c r="J373" s="5" t="s">
        <v>1594</v>
      </c>
    </row>
    <row r="374" spans="1:10" ht="20.100000000000001" customHeight="1">
      <c r="A374" s="5">
        <v>372</v>
      </c>
      <c r="B374" s="29" t="s">
        <v>643</v>
      </c>
      <c r="C374" s="29" t="s">
        <v>612</v>
      </c>
      <c r="D374" s="29" t="s">
        <v>644</v>
      </c>
      <c r="E374" s="10" t="s">
        <v>614</v>
      </c>
      <c r="F374" s="30">
        <v>92.6</v>
      </c>
      <c r="G374" s="5">
        <v>99</v>
      </c>
      <c r="H374" s="5">
        <f t="shared" si="8"/>
        <v>94.52</v>
      </c>
      <c r="I374" s="5">
        <v>16</v>
      </c>
      <c r="J374" s="5" t="s">
        <v>1594</v>
      </c>
    </row>
    <row r="375" spans="1:10" ht="20.100000000000001" customHeight="1">
      <c r="A375" s="5">
        <v>373</v>
      </c>
      <c r="B375" s="29" t="s">
        <v>645</v>
      </c>
      <c r="C375" s="29" t="s">
        <v>612</v>
      </c>
      <c r="D375" s="29" t="s">
        <v>646</v>
      </c>
      <c r="E375" s="10" t="s">
        <v>614</v>
      </c>
      <c r="F375" s="30">
        <v>92.4</v>
      </c>
      <c r="G375" s="5">
        <v>99</v>
      </c>
      <c r="H375" s="5">
        <f t="shared" si="8"/>
        <v>94.38000000000001</v>
      </c>
      <c r="I375" s="5">
        <v>17</v>
      </c>
      <c r="J375" s="5" t="s">
        <v>1594</v>
      </c>
    </row>
    <row r="376" spans="1:10" ht="20.100000000000001" customHeight="1">
      <c r="A376" s="5">
        <v>374</v>
      </c>
      <c r="B376" s="29" t="s">
        <v>647</v>
      </c>
      <c r="C376" s="29" t="s">
        <v>612</v>
      </c>
      <c r="D376" s="29" t="s">
        <v>648</v>
      </c>
      <c r="E376" s="10" t="s">
        <v>614</v>
      </c>
      <c r="F376" s="30">
        <v>92.4</v>
      </c>
      <c r="G376" s="5">
        <v>99</v>
      </c>
      <c r="H376" s="5">
        <f t="shared" si="8"/>
        <v>94.38000000000001</v>
      </c>
      <c r="I376" s="5">
        <v>18</v>
      </c>
      <c r="J376" s="5" t="s">
        <v>1594</v>
      </c>
    </row>
    <row r="377" spans="1:10" ht="20.100000000000001" customHeight="1">
      <c r="A377" s="5">
        <v>375</v>
      </c>
      <c r="B377" s="29" t="s">
        <v>649</v>
      </c>
      <c r="C377" s="29" t="s">
        <v>612</v>
      </c>
      <c r="D377" s="29" t="s">
        <v>650</v>
      </c>
      <c r="E377" s="10" t="s">
        <v>614</v>
      </c>
      <c r="F377" s="30">
        <v>92.4</v>
      </c>
      <c r="G377" s="5">
        <v>99</v>
      </c>
      <c r="H377" s="5">
        <f t="shared" si="8"/>
        <v>94.38000000000001</v>
      </c>
      <c r="I377" s="5">
        <v>19</v>
      </c>
      <c r="J377" s="5" t="s">
        <v>1595</v>
      </c>
    </row>
    <row r="378" spans="1:10" ht="20.100000000000001" customHeight="1">
      <c r="A378" s="5">
        <v>376</v>
      </c>
      <c r="B378" s="29" t="s">
        <v>651</v>
      </c>
      <c r="C378" s="29" t="s">
        <v>612</v>
      </c>
      <c r="D378" s="29" t="s">
        <v>652</v>
      </c>
      <c r="E378" s="10" t="s">
        <v>614</v>
      </c>
      <c r="F378" s="30">
        <v>92.4</v>
      </c>
      <c r="G378" s="5">
        <v>99</v>
      </c>
      <c r="H378" s="5">
        <f t="shared" si="8"/>
        <v>94.38000000000001</v>
      </c>
      <c r="I378" s="5">
        <v>20</v>
      </c>
      <c r="J378" s="5" t="s">
        <v>1595</v>
      </c>
    </row>
    <row r="379" spans="1:10" ht="20.100000000000001" customHeight="1">
      <c r="A379" s="5">
        <v>377</v>
      </c>
      <c r="B379" s="29" t="s">
        <v>653</v>
      </c>
      <c r="C379" s="29" t="s">
        <v>612</v>
      </c>
      <c r="D379" s="29" t="s">
        <v>654</v>
      </c>
      <c r="E379" s="10" t="s">
        <v>614</v>
      </c>
      <c r="F379" s="30">
        <v>92.4</v>
      </c>
      <c r="G379" s="5">
        <v>99</v>
      </c>
      <c r="H379" s="5">
        <f t="shared" si="8"/>
        <v>94.38000000000001</v>
      </c>
      <c r="I379" s="5">
        <v>21</v>
      </c>
      <c r="J379" s="5" t="s">
        <v>1595</v>
      </c>
    </row>
    <row r="380" spans="1:10" ht="20.100000000000001" customHeight="1">
      <c r="A380" s="5">
        <v>378</v>
      </c>
      <c r="B380" s="29" t="s">
        <v>655</v>
      </c>
      <c r="C380" s="29" t="s">
        <v>612</v>
      </c>
      <c r="D380" s="29" t="s">
        <v>656</v>
      </c>
      <c r="E380" s="10" t="s">
        <v>614</v>
      </c>
      <c r="F380" s="30">
        <v>92.4</v>
      </c>
      <c r="G380" s="5">
        <v>99</v>
      </c>
      <c r="H380" s="5">
        <f t="shared" si="8"/>
        <v>94.38000000000001</v>
      </c>
      <c r="I380" s="5">
        <v>22</v>
      </c>
      <c r="J380" s="5" t="s">
        <v>1595</v>
      </c>
    </row>
    <row r="381" spans="1:10" ht="20.100000000000001" customHeight="1">
      <c r="A381" s="5">
        <v>379</v>
      </c>
      <c r="B381" s="29" t="s">
        <v>657</v>
      </c>
      <c r="C381" s="29" t="s">
        <v>612</v>
      </c>
      <c r="D381" s="29" t="s">
        <v>658</v>
      </c>
      <c r="E381" s="10" t="s">
        <v>614</v>
      </c>
      <c r="F381" s="30">
        <v>92.4</v>
      </c>
      <c r="G381" s="5">
        <v>99</v>
      </c>
      <c r="H381" s="5">
        <f t="shared" si="8"/>
        <v>94.38000000000001</v>
      </c>
      <c r="I381" s="5">
        <v>23</v>
      </c>
      <c r="J381" s="5" t="s">
        <v>1595</v>
      </c>
    </row>
    <row r="382" spans="1:10" ht="20.100000000000001" customHeight="1">
      <c r="A382" s="5">
        <v>380</v>
      </c>
      <c r="B382" s="29" t="s">
        <v>659</v>
      </c>
      <c r="C382" s="29" t="s">
        <v>612</v>
      </c>
      <c r="D382" s="29" t="s">
        <v>660</v>
      </c>
      <c r="E382" s="10" t="s">
        <v>614</v>
      </c>
      <c r="F382" s="30">
        <v>92.4</v>
      </c>
      <c r="G382" s="5">
        <v>99</v>
      </c>
      <c r="H382" s="5">
        <f t="shared" si="8"/>
        <v>94.38000000000001</v>
      </c>
      <c r="I382" s="5">
        <v>24</v>
      </c>
      <c r="J382" s="5" t="s">
        <v>1595</v>
      </c>
    </row>
    <row r="383" spans="1:10" ht="20.100000000000001" customHeight="1">
      <c r="A383" s="5">
        <v>381</v>
      </c>
      <c r="B383" s="29" t="s">
        <v>661</v>
      </c>
      <c r="C383" s="29" t="s">
        <v>612</v>
      </c>
      <c r="D383" s="29" t="s">
        <v>662</v>
      </c>
      <c r="E383" s="10" t="s">
        <v>614</v>
      </c>
      <c r="F383" s="30">
        <v>92.2</v>
      </c>
      <c r="G383" s="5">
        <v>99</v>
      </c>
      <c r="H383" s="5">
        <f t="shared" si="8"/>
        <v>94.24</v>
      </c>
      <c r="I383" s="5">
        <v>25</v>
      </c>
      <c r="J383" s="5" t="s">
        <v>1595</v>
      </c>
    </row>
    <row r="384" spans="1:10" ht="20.100000000000001" customHeight="1">
      <c r="A384" s="5">
        <v>382</v>
      </c>
      <c r="B384" s="29" t="s">
        <v>663</v>
      </c>
      <c r="C384" s="29" t="s">
        <v>612</v>
      </c>
      <c r="D384" s="29" t="s">
        <v>664</v>
      </c>
      <c r="E384" s="10" t="s">
        <v>614</v>
      </c>
      <c r="F384" s="30">
        <v>92.2</v>
      </c>
      <c r="G384" s="5">
        <v>99</v>
      </c>
      <c r="H384" s="5">
        <f t="shared" si="8"/>
        <v>94.24</v>
      </c>
      <c r="I384" s="5">
        <v>26</v>
      </c>
      <c r="J384" s="5" t="s">
        <v>1595</v>
      </c>
    </row>
    <row r="385" spans="1:10" ht="20.100000000000001" customHeight="1">
      <c r="A385" s="5">
        <v>383</v>
      </c>
      <c r="B385" s="29" t="s">
        <v>665</v>
      </c>
      <c r="C385" s="29" t="s">
        <v>612</v>
      </c>
      <c r="D385" s="29" t="s">
        <v>666</v>
      </c>
      <c r="E385" s="10" t="s">
        <v>614</v>
      </c>
      <c r="F385" s="30">
        <v>92.2</v>
      </c>
      <c r="G385" s="5">
        <v>99</v>
      </c>
      <c r="H385" s="5">
        <f t="shared" si="8"/>
        <v>94.24</v>
      </c>
      <c r="I385" s="5">
        <v>27</v>
      </c>
      <c r="J385" s="5" t="s">
        <v>1595</v>
      </c>
    </row>
    <row r="386" spans="1:10" ht="20.100000000000001" customHeight="1">
      <c r="A386" s="5">
        <v>384</v>
      </c>
      <c r="B386" s="29" t="s">
        <v>667</v>
      </c>
      <c r="C386" s="29" t="s">
        <v>612</v>
      </c>
      <c r="D386" s="29" t="s">
        <v>668</v>
      </c>
      <c r="E386" s="10" t="s">
        <v>614</v>
      </c>
      <c r="F386" s="30">
        <v>92</v>
      </c>
      <c r="G386" s="5">
        <v>99</v>
      </c>
      <c r="H386" s="5">
        <f t="shared" si="8"/>
        <v>94.1</v>
      </c>
      <c r="I386" s="5">
        <v>28</v>
      </c>
      <c r="J386" s="5" t="s">
        <v>1595</v>
      </c>
    </row>
    <row r="387" spans="1:10" ht="20.100000000000001" customHeight="1">
      <c r="A387" s="5">
        <v>385</v>
      </c>
      <c r="B387" s="5" t="s">
        <v>669</v>
      </c>
      <c r="C387" s="5" t="s">
        <v>670</v>
      </c>
      <c r="D387" s="5" t="s">
        <v>671</v>
      </c>
      <c r="E387" s="10" t="s">
        <v>614</v>
      </c>
      <c r="F387" s="31">
        <v>89.67</v>
      </c>
      <c r="G387" s="31">
        <v>100</v>
      </c>
      <c r="H387" s="31">
        <f>F387*0.7+G387*0.3</f>
        <v>92.769000000000005</v>
      </c>
      <c r="I387" s="32">
        <v>1</v>
      </c>
      <c r="J387" s="73" t="s">
        <v>12</v>
      </c>
    </row>
    <row r="388" spans="1:10" ht="20.100000000000001" customHeight="1">
      <c r="A388" s="5">
        <v>386</v>
      </c>
      <c r="B388" s="5">
        <v>1930350054</v>
      </c>
      <c r="C388" s="5" t="s">
        <v>670</v>
      </c>
      <c r="D388" s="5" t="s">
        <v>672</v>
      </c>
      <c r="E388" s="10" t="s">
        <v>614</v>
      </c>
      <c r="F388" s="31">
        <v>85.33</v>
      </c>
      <c r="G388" s="31">
        <v>99</v>
      </c>
      <c r="H388" s="31">
        <f t="shared" ref="H388:H398" si="9">F388*0.7+G388*0.3</f>
        <v>89.430999999999997</v>
      </c>
      <c r="I388" s="32">
        <v>2</v>
      </c>
      <c r="J388" s="73" t="s">
        <v>27</v>
      </c>
    </row>
    <row r="389" spans="1:10" ht="20.100000000000001" customHeight="1">
      <c r="A389" s="5">
        <v>387</v>
      </c>
      <c r="B389" s="5" t="s">
        <v>673</v>
      </c>
      <c r="C389" s="5" t="s">
        <v>670</v>
      </c>
      <c r="D389" s="5" t="s">
        <v>674</v>
      </c>
      <c r="E389" s="10" t="s">
        <v>614</v>
      </c>
      <c r="F389" s="31">
        <v>84.5</v>
      </c>
      <c r="G389" s="31">
        <v>99</v>
      </c>
      <c r="H389" s="31">
        <f t="shared" si="9"/>
        <v>88.85</v>
      </c>
      <c r="I389" s="32">
        <v>3</v>
      </c>
      <c r="J389" s="73" t="s">
        <v>27</v>
      </c>
    </row>
    <row r="390" spans="1:10" ht="20.100000000000001" customHeight="1">
      <c r="A390" s="5">
        <v>388</v>
      </c>
      <c r="B390" s="5" t="s">
        <v>675</v>
      </c>
      <c r="C390" s="5" t="s">
        <v>670</v>
      </c>
      <c r="D390" s="5" t="s">
        <v>676</v>
      </c>
      <c r="E390" s="10" t="s">
        <v>614</v>
      </c>
      <c r="F390" s="31">
        <v>83.83</v>
      </c>
      <c r="G390" s="31">
        <v>99</v>
      </c>
      <c r="H390" s="31">
        <f t="shared" si="9"/>
        <v>88.381</v>
      </c>
      <c r="I390" s="32">
        <v>4</v>
      </c>
      <c r="J390" s="73" t="s">
        <v>27</v>
      </c>
    </row>
    <row r="391" spans="1:10" ht="20.100000000000001" customHeight="1">
      <c r="A391" s="5">
        <v>389</v>
      </c>
      <c r="B391" s="5" t="s">
        <v>677</v>
      </c>
      <c r="C391" s="5" t="s">
        <v>670</v>
      </c>
      <c r="D391" s="5" t="s">
        <v>678</v>
      </c>
      <c r="E391" s="10" t="s">
        <v>614</v>
      </c>
      <c r="F391" s="31">
        <v>83.67</v>
      </c>
      <c r="G391" s="31">
        <v>95</v>
      </c>
      <c r="H391" s="31">
        <f t="shared" si="9"/>
        <v>87.068999999999988</v>
      </c>
      <c r="I391" s="32">
        <v>5</v>
      </c>
      <c r="J391" s="73" t="s">
        <v>52</v>
      </c>
    </row>
    <row r="392" spans="1:10" ht="20.100000000000001" customHeight="1">
      <c r="A392" s="5">
        <v>390</v>
      </c>
      <c r="B392" s="5" t="s">
        <v>679</v>
      </c>
      <c r="C392" s="5" t="s">
        <v>670</v>
      </c>
      <c r="D392" s="5" t="s">
        <v>680</v>
      </c>
      <c r="E392" s="10" t="s">
        <v>614</v>
      </c>
      <c r="F392" s="31">
        <v>83.5</v>
      </c>
      <c r="G392" s="31">
        <v>95</v>
      </c>
      <c r="H392" s="31">
        <f t="shared" si="9"/>
        <v>86.949999999999989</v>
      </c>
      <c r="I392" s="32">
        <v>6</v>
      </c>
      <c r="J392" s="73" t="s">
        <v>52</v>
      </c>
    </row>
    <row r="393" spans="1:10" ht="20.100000000000001" customHeight="1">
      <c r="A393" s="5">
        <v>391</v>
      </c>
      <c r="B393" s="5" t="s">
        <v>681</v>
      </c>
      <c r="C393" s="5" t="s">
        <v>670</v>
      </c>
      <c r="D393" s="5" t="s">
        <v>682</v>
      </c>
      <c r="E393" s="10" t="s">
        <v>614</v>
      </c>
      <c r="F393" s="31">
        <v>82.17</v>
      </c>
      <c r="G393" s="31">
        <v>95</v>
      </c>
      <c r="H393" s="31">
        <f t="shared" si="9"/>
        <v>86.019000000000005</v>
      </c>
      <c r="I393" s="32">
        <v>7</v>
      </c>
      <c r="J393" s="73" t="s">
        <v>52</v>
      </c>
    </row>
    <row r="394" spans="1:10" ht="20.100000000000001" customHeight="1">
      <c r="A394" s="5">
        <v>392</v>
      </c>
      <c r="B394" s="5" t="s">
        <v>683</v>
      </c>
      <c r="C394" s="5" t="s">
        <v>670</v>
      </c>
      <c r="D394" s="5" t="s">
        <v>684</v>
      </c>
      <c r="E394" s="10" t="s">
        <v>614</v>
      </c>
      <c r="F394" s="31">
        <v>81.67</v>
      </c>
      <c r="G394" s="31">
        <v>90</v>
      </c>
      <c r="H394" s="31">
        <f t="shared" si="9"/>
        <v>84.168999999999997</v>
      </c>
      <c r="I394" s="32">
        <v>8</v>
      </c>
      <c r="J394" s="73" t="s">
        <v>79</v>
      </c>
    </row>
    <row r="395" spans="1:10" ht="20.100000000000001" customHeight="1">
      <c r="A395" s="5">
        <v>393</v>
      </c>
      <c r="B395" s="5" t="s">
        <v>685</v>
      </c>
      <c r="C395" s="5" t="s">
        <v>670</v>
      </c>
      <c r="D395" s="5" t="s">
        <v>686</v>
      </c>
      <c r="E395" s="10" t="s">
        <v>614</v>
      </c>
      <c r="F395" s="31">
        <v>79.33</v>
      </c>
      <c r="G395" s="31">
        <v>90</v>
      </c>
      <c r="H395" s="31">
        <f t="shared" si="9"/>
        <v>82.531000000000006</v>
      </c>
      <c r="I395" s="32">
        <v>9</v>
      </c>
      <c r="J395" s="73" t="s">
        <v>79</v>
      </c>
    </row>
    <row r="396" spans="1:10" ht="20.100000000000001" customHeight="1">
      <c r="A396" s="5">
        <v>394</v>
      </c>
      <c r="B396" s="5" t="s">
        <v>687</v>
      </c>
      <c r="C396" s="5" t="s">
        <v>670</v>
      </c>
      <c r="D396" s="5" t="s">
        <v>688</v>
      </c>
      <c r="E396" s="10" t="s">
        <v>614</v>
      </c>
      <c r="F396" s="31">
        <v>79.17</v>
      </c>
      <c r="G396" s="31">
        <v>90</v>
      </c>
      <c r="H396" s="31">
        <f t="shared" si="9"/>
        <v>82.418999999999997</v>
      </c>
      <c r="I396" s="32">
        <v>10</v>
      </c>
      <c r="J396" s="73" t="s">
        <v>79</v>
      </c>
    </row>
    <row r="397" spans="1:10" ht="20.100000000000001" customHeight="1">
      <c r="A397" s="5">
        <v>395</v>
      </c>
      <c r="B397" s="5" t="s">
        <v>689</v>
      </c>
      <c r="C397" s="5" t="s">
        <v>670</v>
      </c>
      <c r="D397" s="5" t="s">
        <v>690</v>
      </c>
      <c r="E397" s="10" t="s">
        <v>614</v>
      </c>
      <c r="F397" s="31">
        <v>78.17</v>
      </c>
      <c r="G397" s="31">
        <v>90</v>
      </c>
      <c r="H397" s="31">
        <f t="shared" si="9"/>
        <v>81.718999999999994</v>
      </c>
      <c r="I397" s="32">
        <v>11</v>
      </c>
      <c r="J397" s="73" t="s">
        <v>79</v>
      </c>
    </row>
    <row r="398" spans="1:10" ht="20.100000000000001" customHeight="1">
      <c r="A398" s="5">
        <v>396</v>
      </c>
      <c r="B398" s="5" t="s">
        <v>691</v>
      </c>
      <c r="C398" s="5" t="s">
        <v>670</v>
      </c>
      <c r="D398" s="5" t="s">
        <v>692</v>
      </c>
      <c r="E398" s="10" t="s">
        <v>614</v>
      </c>
      <c r="F398" s="31">
        <v>77.33</v>
      </c>
      <c r="G398" s="31">
        <v>90</v>
      </c>
      <c r="H398" s="31">
        <f t="shared" si="9"/>
        <v>81.131</v>
      </c>
      <c r="I398" s="32">
        <v>12</v>
      </c>
      <c r="J398" s="73" t="s">
        <v>79</v>
      </c>
    </row>
    <row r="399" spans="1:10" ht="20.100000000000001" customHeight="1">
      <c r="A399" s="5">
        <v>397</v>
      </c>
      <c r="B399" s="5" t="s">
        <v>693</v>
      </c>
      <c r="C399" s="5" t="s">
        <v>694</v>
      </c>
      <c r="D399" s="5" t="s">
        <v>695</v>
      </c>
      <c r="E399" s="5" t="s">
        <v>604</v>
      </c>
      <c r="F399" s="5">
        <v>93.4</v>
      </c>
      <c r="G399" s="5">
        <v>100</v>
      </c>
      <c r="H399" s="5">
        <v>95.38</v>
      </c>
      <c r="I399" s="33" t="s">
        <v>696</v>
      </c>
      <c r="J399" s="5" t="s">
        <v>1592</v>
      </c>
    </row>
    <row r="400" spans="1:10" ht="20.100000000000001" customHeight="1">
      <c r="A400" s="5">
        <v>398</v>
      </c>
      <c r="B400" s="5" t="s">
        <v>697</v>
      </c>
      <c r="C400" s="5" t="s">
        <v>694</v>
      </c>
      <c r="D400" s="5" t="s">
        <v>698</v>
      </c>
      <c r="E400" s="5" t="s">
        <v>604</v>
      </c>
      <c r="F400" s="5">
        <v>93.2</v>
      </c>
      <c r="G400" s="5">
        <v>100</v>
      </c>
      <c r="H400" s="5">
        <v>95.24</v>
      </c>
      <c r="I400" s="33" t="s">
        <v>699</v>
      </c>
      <c r="J400" s="5" t="s">
        <v>1592</v>
      </c>
    </row>
    <row r="401" spans="1:10" ht="20.100000000000001" customHeight="1">
      <c r="A401" s="5">
        <v>399</v>
      </c>
      <c r="B401" s="5" t="s">
        <v>700</v>
      </c>
      <c r="C401" s="5" t="s">
        <v>694</v>
      </c>
      <c r="D401" s="5" t="s">
        <v>701</v>
      </c>
      <c r="E401" s="5" t="s">
        <v>604</v>
      </c>
      <c r="F401" s="5">
        <v>92.4</v>
      </c>
      <c r="G401" s="5">
        <v>100</v>
      </c>
      <c r="H401" s="5">
        <v>94.68</v>
      </c>
      <c r="I401" s="33" t="s">
        <v>702</v>
      </c>
      <c r="J401" s="5" t="s">
        <v>1593</v>
      </c>
    </row>
    <row r="402" spans="1:10" ht="20.100000000000001" customHeight="1">
      <c r="A402" s="5">
        <v>400</v>
      </c>
      <c r="B402" s="5" t="s">
        <v>703</v>
      </c>
      <c r="C402" s="5" t="s">
        <v>694</v>
      </c>
      <c r="D402" s="5" t="s">
        <v>704</v>
      </c>
      <c r="E402" s="5" t="s">
        <v>604</v>
      </c>
      <c r="F402" s="5">
        <v>92.2</v>
      </c>
      <c r="G402" s="5">
        <v>100</v>
      </c>
      <c r="H402" s="5">
        <v>94.539999999999992</v>
      </c>
      <c r="I402" s="33" t="s">
        <v>705</v>
      </c>
      <c r="J402" s="5" t="s">
        <v>1593</v>
      </c>
    </row>
    <row r="403" spans="1:10" ht="20.100000000000001" customHeight="1">
      <c r="A403" s="5">
        <v>401</v>
      </c>
      <c r="B403" s="5" t="s">
        <v>706</v>
      </c>
      <c r="C403" s="5" t="s">
        <v>694</v>
      </c>
      <c r="D403" s="5" t="s">
        <v>707</v>
      </c>
      <c r="E403" s="5" t="s">
        <v>604</v>
      </c>
      <c r="F403" s="5">
        <v>92.2</v>
      </c>
      <c r="G403" s="5">
        <v>100</v>
      </c>
      <c r="H403" s="5">
        <v>94.539999999999992</v>
      </c>
      <c r="I403" s="33" t="s">
        <v>708</v>
      </c>
      <c r="J403" s="5" t="s">
        <v>1593</v>
      </c>
    </row>
    <row r="404" spans="1:10" ht="20.100000000000001" customHeight="1">
      <c r="A404" s="5">
        <v>402</v>
      </c>
      <c r="B404" s="5" t="s">
        <v>709</v>
      </c>
      <c r="C404" s="5" t="s">
        <v>694</v>
      </c>
      <c r="D404" s="5" t="s">
        <v>710</v>
      </c>
      <c r="E404" s="5" t="s">
        <v>604</v>
      </c>
      <c r="F404" s="5">
        <v>92.2</v>
      </c>
      <c r="G404" s="5">
        <v>100</v>
      </c>
      <c r="H404" s="5">
        <v>94.539999999999992</v>
      </c>
      <c r="I404" s="33" t="s">
        <v>711</v>
      </c>
      <c r="J404" s="5" t="s">
        <v>1593</v>
      </c>
    </row>
    <row r="405" spans="1:10" ht="20.100000000000001" customHeight="1">
      <c r="A405" s="5">
        <v>403</v>
      </c>
      <c r="B405" s="5" t="s">
        <v>712</v>
      </c>
      <c r="C405" s="5" t="s">
        <v>694</v>
      </c>
      <c r="D405" s="5" t="s">
        <v>713</v>
      </c>
      <c r="E405" s="5" t="s">
        <v>604</v>
      </c>
      <c r="F405" s="5">
        <v>92</v>
      </c>
      <c r="G405" s="5">
        <v>100</v>
      </c>
      <c r="H405" s="5">
        <v>94.399999999999991</v>
      </c>
      <c r="I405" s="33" t="s">
        <v>714</v>
      </c>
      <c r="J405" s="5" t="s">
        <v>1594</v>
      </c>
    </row>
    <row r="406" spans="1:10" ht="20.100000000000001" customHeight="1">
      <c r="A406" s="5">
        <v>404</v>
      </c>
      <c r="B406" s="5" t="s">
        <v>715</v>
      </c>
      <c r="C406" s="5" t="s">
        <v>694</v>
      </c>
      <c r="D406" s="5" t="s">
        <v>716</v>
      </c>
      <c r="E406" s="5" t="s">
        <v>604</v>
      </c>
      <c r="F406" s="5">
        <v>92</v>
      </c>
      <c r="G406" s="5">
        <v>100</v>
      </c>
      <c r="H406" s="5">
        <v>94.399999999999991</v>
      </c>
      <c r="I406" s="33" t="s">
        <v>717</v>
      </c>
      <c r="J406" s="5" t="s">
        <v>1594</v>
      </c>
    </row>
    <row r="407" spans="1:10" ht="20.100000000000001" customHeight="1">
      <c r="A407" s="5">
        <v>405</v>
      </c>
      <c r="B407" s="5" t="s">
        <v>718</v>
      </c>
      <c r="C407" s="5" t="s">
        <v>694</v>
      </c>
      <c r="D407" s="5" t="s">
        <v>719</v>
      </c>
      <c r="E407" s="5" t="s">
        <v>604</v>
      </c>
      <c r="F407" s="5">
        <v>92</v>
      </c>
      <c r="G407" s="5">
        <v>100</v>
      </c>
      <c r="H407" s="5">
        <v>94.399999999999991</v>
      </c>
      <c r="I407" s="33" t="s">
        <v>720</v>
      </c>
      <c r="J407" s="5" t="s">
        <v>1594</v>
      </c>
    </row>
    <row r="408" spans="1:10" ht="20.100000000000001" customHeight="1">
      <c r="A408" s="5">
        <v>406</v>
      </c>
      <c r="B408" s="5" t="s">
        <v>721</v>
      </c>
      <c r="C408" s="5" t="s">
        <v>694</v>
      </c>
      <c r="D408" s="5" t="s">
        <v>722</v>
      </c>
      <c r="E408" s="5" t="s">
        <v>604</v>
      </c>
      <c r="F408" s="5">
        <v>92</v>
      </c>
      <c r="G408" s="5">
        <v>100</v>
      </c>
      <c r="H408" s="5">
        <v>94.399999999999991</v>
      </c>
      <c r="I408" s="33" t="s">
        <v>723</v>
      </c>
      <c r="J408" s="5" t="s">
        <v>1594</v>
      </c>
    </row>
    <row r="409" spans="1:10" ht="20.100000000000001" customHeight="1">
      <c r="A409" s="5">
        <v>407</v>
      </c>
      <c r="B409" s="5" t="s">
        <v>724</v>
      </c>
      <c r="C409" s="5" t="s">
        <v>694</v>
      </c>
      <c r="D409" s="5" t="s">
        <v>725</v>
      </c>
      <c r="E409" s="5" t="s">
        <v>604</v>
      </c>
      <c r="F409" s="5">
        <v>92</v>
      </c>
      <c r="G409" s="5">
        <v>100</v>
      </c>
      <c r="H409" s="5">
        <v>94.399999999999991</v>
      </c>
      <c r="I409" s="33" t="s">
        <v>726</v>
      </c>
      <c r="J409" s="5" t="s">
        <v>1594</v>
      </c>
    </row>
    <row r="410" spans="1:10" ht="20.100000000000001" customHeight="1">
      <c r="A410" s="5">
        <v>408</v>
      </c>
      <c r="B410" s="5" t="s">
        <v>727</v>
      </c>
      <c r="C410" s="5" t="s">
        <v>694</v>
      </c>
      <c r="D410" s="5" t="s">
        <v>728</v>
      </c>
      <c r="E410" s="5" t="s">
        <v>604</v>
      </c>
      <c r="F410" s="5">
        <v>93.4</v>
      </c>
      <c r="G410" s="5">
        <v>95</v>
      </c>
      <c r="H410" s="5">
        <v>93.88</v>
      </c>
      <c r="I410" s="33" t="s">
        <v>729</v>
      </c>
      <c r="J410" s="5" t="s">
        <v>1595</v>
      </c>
    </row>
    <row r="411" spans="1:10" ht="20.100000000000001" customHeight="1">
      <c r="A411" s="5">
        <v>409</v>
      </c>
      <c r="B411" s="5" t="s">
        <v>730</v>
      </c>
      <c r="C411" s="5" t="s">
        <v>694</v>
      </c>
      <c r="D411" s="5" t="s">
        <v>731</v>
      </c>
      <c r="E411" s="5" t="s">
        <v>604</v>
      </c>
      <c r="F411" s="5">
        <v>91.2</v>
      </c>
      <c r="G411" s="5">
        <v>100</v>
      </c>
      <c r="H411" s="5">
        <v>93.84</v>
      </c>
      <c r="I411" s="33" t="s">
        <v>732</v>
      </c>
      <c r="J411" s="5" t="s">
        <v>1595</v>
      </c>
    </row>
    <row r="412" spans="1:10" ht="20.100000000000001" customHeight="1">
      <c r="A412" s="5">
        <v>410</v>
      </c>
      <c r="B412" s="5" t="s">
        <v>733</v>
      </c>
      <c r="C412" s="5" t="s">
        <v>694</v>
      </c>
      <c r="D412" s="5" t="s">
        <v>734</v>
      </c>
      <c r="E412" s="5" t="s">
        <v>604</v>
      </c>
      <c r="F412" s="5">
        <v>91</v>
      </c>
      <c r="G412" s="5">
        <v>100</v>
      </c>
      <c r="H412" s="5">
        <v>93.699999999999989</v>
      </c>
      <c r="I412" s="33" t="s">
        <v>735</v>
      </c>
      <c r="J412" s="5" t="s">
        <v>1595</v>
      </c>
    </row>
    <row r="413" spans="1:10" ht="20.100000000000001" customHeight="1">
      <c r="A413" s="5">
        <v>411</v>
      </c>
      <c r="B413" s="5" t="s">
        <v>736</v>
      </c>
      <c r="C413" s="5" t="s">
        <v>694</v>
      </c>
      <c r="D413" s="5" t="s">
        <v>737</v>
      </c>
      <c r="E413" s="5" t="s">
        <v>604</v>
      </c>
      <c r="F413" s="5">
        <v>90.6</v>
      </c>
      <c r="G413" s="5">
        <v>100</v>
      </c>
      <c r="H413" s="5">
        <v>93.419999999999987</v>
      </c>
      <c r="I413" s="33" t="s">
        <v>738</v>
      </c>
      <c r="J413" s="5" t="s">
        <v>1595</v>
      </c>
    </row>
    <row r="414" spans="1:10" ht="20.100000000000001" customHeight="1">
      <c r="A414" s="5">
        <v>412</v>
      </c>
      <c r="B414" s="5" t="s">
        <v>739</v>
      </c>
      <c r="C414" s="5" t="s">
        <v>694</v>
      </c>
      <c r="D414" s="5" t="s">
        <v>740</v>
      </c>
      <c r="E414" s="5" t="s">
        <v>604</v>
      </c>
      <c r="F414" s="5">
        <v>90.6</v>
      </c>
      <c r="G414" s="5">
        <v>100</v>
      </c>
      <c r="H414" s="5">
        <v>93.419999999999987</v>
      </c>
      <c r="I414" s="33" t="s">
        <v>741</v>
      </c>
      <c r="J414" s="5" t="s">
        <v>1595</v>
      </c>
    </row>
    <row r="415" spans="1:10" ht="20.100000000000001" customHeight="1">
      <c r="A415" s="5">
        <v>413</v>
      </c>
      <c r="B415" s="5" t="s">
        <v>742</v>
      </c>
      <c r="C415" s="5" t="s">
        <v>694</v>
      </c>
      <c r="D415" s="5" t="s">
        <v>743</v>
      </c>
      <c r="E415" s="5" t="s">
        <v>604</v>
      </c>
      <c r="F415" s="5">
        <v>90.6</v>
      </c>
      <c r="G415" s="5">
        <v>100</v>
      </c>
      <c r="H415" s="5">
        <v>93.419999999999987</v>
      </c>
      <c r="I415" s="33" t="s">
        <v>744</v>
      </c>
      <c r="J415" s="5" t="s">
        <v>1595</v>
      </c>
    </row>
    <row r="416" spans="1:10" ht="20.100000000000001" customHeight="1">
      <c r="A416" s="5">
        <v>414</v>
      </c>
      <c r="B416" s="5" t="s">
        <v>745</v>
      </c>
      <c r="C416" s="5" t="s">
        <v>694</v>
      </c>
      <c r="D416" s="5" t="s">
        <v>746</v>
      </c>
      <c r="E416" s="5" t="s">
        <v>604</v>
      </c>
      <c r="F416" s="5">
        <v>92.6</v>
      </c>
      <c r="G416" s="5">
        <v>95</v>
      </c>
      <c r="H416" s="5">
        <v>93.32</v>
      </c>
      <c r="I416" s="33" t="s">
        <v>747</v>
      </c>
      <c r="J416" s="5" t="s">
        <v>1595</v>
      </c>
    </row>
    <row r="417" spans="1:10" ht="20.100000000000001" customHeight="1">
      <c r="A417" s="5">
        <v>415</v>
      </c>
      <c r="B417" s="5" t="s">
        <v>748</v>
      </c>
      <c r="C417" s="5" t="s">
        <v>749</v>
      </c>
      <c r="D417" s="5" t="s">
        <v>750</v>
      </c>
      <c r="E417" s="5" t="s">
        <v>604</v>
      </c>
      <c r="F417" s="5">
        <v>87.33</v>
      </c>
      <c r="G417" s="5">
        <v>100</v>
      </c>
      <c r="H417" s="7">
        <f>F417*0.7+G417*0.3</f>
        <v>91.131</v>
      </c>
      <c r="I417" s="33" t="s">
        <v>696</v>
      </c>
      <c r="J417" s="5" t="s">
        <v>1593</v>
      </c>
    </row>
    <row r="418" spans="1:10" ht="20.100000000000001" customHeight="1">
      <c r="A418" s="5">
        <v>416</v>
      </c>
      <c r="B418" s="5" t="s">
        <v>751</v>
      </c>
      <c r="C418" s="5" t="s">
        <v>749</v>
      </c>
      <c r="D418" s="5" t="s">
        <v>752</v>
      </c>
      <c r="E418" s="5" t="s">
        <v>604</v>
      </c>
      <c r="F418" s="5">
        <v>86.33</v>
      </c>
      <c r="G418" s="5">
        <v>100</v>
      </c>
      <c r="H418" s="7">
        <f t="shared" ref="H418:H420" si="10">F418*0.7+G418*0.3</f>
        <v>90.430999999999997</v>
      </c>
      <c r="I418" s="33" t="s">
        <v>699</v>
      </c>
      <c r="J418" s="5" t="s">
        <v>1594</v>
      </c>
    </row>
    <row r="419" spans="1:10" ht="20.100000000000001" customHeight="1">
      <c r="A419" s="5">
        <v>417</v>
      </c>
      <c r="B419" s="5" t="s">
        <v>753</v>
      </c>
      <c r="C419" s="5" t="s">
        <v>749</v>
      </c>
      <c r="D419" s="5" t="s">
        <v>754</v>
      </c>
      <c r="E419" s="5" t="s">
        <v>604</v>
      </c>
      <c r="F419" s="5">
        <v>83.33</v>
      </c>
      <c r="G419" s="5">
        <v>100</v>
      </c>
      <c r="H419" s="7">
        <f t="shared" si="10"/>
        <v>88.330999999999989</v>
      </c>
      <c r="I419" s="33" t="s">
        <v>702</v>
      </c>
      <c r="J419" s="5" t="s">
        <v>1595</v>
      </c>
    </row>
    <row r="420" spans="1:10" ht="20.100000000000001" customHeight="1">
      <c r="A420" s="5">
        <v>418</v>
      </c>
      <c r="B420" s="5" t="s">
        <v>755</v>
      </c>
      <c r="C420" s="5" t="s">
        <v>749</v>
      </c>
      <c r="D420" s="5" t="s">
        <v>756</v>
      </c>
      <c r="E420" s="5" t="s">
        <v>604</v>
      </c>
      <c r="F420" s="5">
        <v>82.33</v>
      </c>
      <c r="G420" s="5">
        <v>98</v>
      </c>
      <c r="H420" s="7">
        <f t="shared" si="10"/>
        <v>87.030999999999992</v>
      </c>
      <c r="I420" s="33" t="s">
        <v>705</v>
      </c>
      <c r="J420" s="5" t="s">
        <v>1595</v>
      </c>
    </row>
    <row r="421" spans="1:10" ht="20.100000000000001" customHeight="1">
      <c r="A421" s="5">
        <v>419</v>
      </c>
      <c r="B421" s="5" t="s">
        <v>757</v>
      </c>
      <c r="C421" s="5" t="s">
        <v>758</v>
      </c>
      <c r="D421" s="5" t="s">
        <v>759</v>
      </c>
      <c r="E421" s="5" t="s">
        <v>604</v>
      </c>
      <c r="F421" s="5">
        <v>72.8</v>
      </c>
      <c r="G421" s="5">
        <v>100</v>
      </c>
      <c r="H421" s="5">
        <f>F421*0.7+G421*0.3</f>
        <v>80.959999999999994</v>
      </c>
      <c r="I421" s="33" t="s">
        <v>696</v>
      </c>
      <c r="J421" s="5" t="s">
        <v>1593</v>
      </c>
    </row>
    <row r="422" spans="1:10" ht="20.100000000000001" customHeight="1">
      <c r="A422" s="5">
        <v>420</v>
      </c>
      <c r="B422" s="5" t="s">
        <v>760</v>
      </c>
      <c r="C422" s="5" t="s">
        <v>761</v>
      </c>
      <c r="D422" s="5" t="s">
        <v>762</v>
      </c>
      <c r="E422" s="5" t="s">
        <v>763</v>
      </c>
      <c r="F422" s="5">
        <v>79.67</v>
      </c>
      <c r="G422" s="5">
        <v>100</v>
      </c>
      <c r="H422" s="7">
        <f>F422*0.7+G422*0.3</f>
        <v>85.769000000000005</v>
      </c>
      <c r="I422" s="5">
        <v>1</v>
      </c>
      <c r="J422" s="5" t="s">
        <v>1593</v>
      </c>
    </row>
    <row r="423" spans="1:10" ht="20.100000000000001" customHeight="1">
      <c r="A423" s="5">
        <v>421</v>
      </c>
      <c r="B423" s="33">
        <v>1930350194</v>
      </c>
      <c r="C423" s="5" t="s">
        <v>761</v>
      </c>
      <c r="D423" s="5" t="s">
        <v>764</v>
      </c>
      <c r="E423" s="5" t="s">
        <v>763</v>
      </c>
      <c r="F423" s="5">
        <v>78.33</v>
      </c>
      <c r="G423" s="5">
        <v>100</v>
      </c>
      <c r="H423" s="7">
        <f>F423*0.7+G423*0.3</f>
        <v>84.830999999999989</v>
      </c>
      <c r="I423" s="5">
        <v>2</v>
      </c>
      <c r="J423" s="5" t="s">
        <v>1595</v>
      </c>
    </row>
    <row r="424" spans="1:10" ht="20.100000000000001" customHeight="1">
      <c r="A424" s="5">
        <v>422</v>
      </c>
      <c r="B424" s="5" t="s">
        <v>765</v>
      </c>
      <c r="C424" s="5" t="s">
        <v>766</v>
      </c>
      <c r="D424" s="5" t="s">
        <v>767</v>
      </c>
      <c r="E424" s="5" t="s">
        <v>604</v>
      </c>
      <c r="F424" s="5">
        <v>82.75</v>
      </c>
      <c r="G424" s="5">
        <v>100</v>
      </c>
      <c r="H424" s="7">
        <f>F424*0.7+G424*0.3</f>
        <v>87.924999999999997</v>
      </c>
      <c r="I424" s="5">
        <v>1</v>
      </c>
      <c r="J424" s="5" t="s">
        <v>1593</v>
      </c>
    </row>
    <row r="425" spans="1:10" ht="20.100000000000001" customHeight="1">
      <c r="A425" s="5">
        <v>423</v>
      </c>
      <c r="B425" s="5" t="s">
        <v>768</v>
      </c>
      <c r="C425" s="5" t="s">
        <v>769</v>
      </c>
      <c r="D425" s="5" t="s">
        <v>770</v>
      </c>
      <c r="E425" s="5" t="s">
        <v>604</v>
      </c>
      <c r="F425" s="5">
        <v>73.599999999999994</v>
      </c>
      <c r="G425" s="5">
        <v>100</v>
      </c>
      <c r="H425" s="5">
        <f>F425*0.7+G425*0.3</f>
        <v>81.52</v>
      </c>
      <c r="I425" s="5">
        <v>1</v>
      </c>
      <c r="J425" s="5" t="s">
        <v>1593</v>
      </c>
    </row>
  </sheetData>
  <mergeCells count="1">
    <mergeCell ref="A1:J1"/>
  </mergeCells>
  <phoneticPr fontId="3" type="noConversion"/>
  <conditionalFormatting sqref="J387:J398">
    <cfRule type="colorScale" priority="1">
      <colorScale>
        <cfvo type="num" val="59"/>
        <cfvo type="max" val="0"/>
        <color rgb="FFFF7128"/>
        <color rgb="FFFFEF9C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workbookViewId="0">
      <selection activeCell="A2" sqref="A2:XFD2"/>
    </sheetView>
  </sheetViews>
  <sheetFormatPr defaultRowHeight="14.4"/>
  <cols>
    <col min="2" max="2" width="15" bestFit="1" customWidth="1"/>
    <col min="3" max="3" width="19.109375" customWidth="1"/>
    <col min="9" max="9" width="4.77734375" customWidth="1"/>
    <col min="10" max="10" width="13.6640625" customWidth="1"/>
  </cols>
  <sheetData>
    <row r="1" spans="1:11" ht="32.25" customHeight="1">
      <c r="A1" s="96" t="s">
        <v>1589</v>
      </c>
      <c r="B1" s="96"/>
      <c r="C1" s="96"/>
      <c r="D1" s="96"/>
      <c r="E1" s="96"/>
      <c r="F1" s="96"/>
      <c r="G1" s="96"/>
      <c r="H1" s="96"/>
      <c r="I1" s="96"/>
      <c r="J1" s="96"/>
      <c r="K1" s="34"/>
    </row>
    <row r="2" spans="1:11" ht="28.8">
      <c r="A2" s="1" t="s">
        <v>0</v>
      </c>
      <c r="B2" s="35" t="s">
        <v>1</v>
      </c>
      <c r="C2" s="1" t="s">
        <v>2</v>
      </c>
      <c r="D2" s="1" t="s">
        <v>3</v>
      </c>
      <c r="E2" s="1" t="s">
        <v>4</v>
      </c>
      <c r="F2" s="4" t="s">
        <v>771</v>
      </c>
      <c r="G2" s="4" t="s">
        <v>6</v>
      </c>
      <c r="H2" s="3" t="s">
        <v>7</v>
      </c>
      <c r="I2" s="4" t="s">
        <v>8</v>
      </c>
      <c r="J2" s="71" t="s">
        <v>1591</v>
      </c>
    </row>
    <row r="3" spans="1:11" s="37" customFormat="1" ht="20.100000000000001" customHeight="1">
      <c r="A3" s="36">
        <v>1</v>
      </c>
      <c r="B3" s="52" t="s">
        <v>772</v>
      </c>
      <c r="C3" s="52" t="s">
        <v>773</v>
      </c>
      <c r="D3" s="52" t="s">
        <v>774</v>
      </c>
      <c r="E3" s="10">
        <v>93.75</v>
      </c>
      <c r="F3" s="10">
        <v>92.6</v>
      </c>
      <c r="G3" s="85">
        <v>96</v>
      </c>
      <c r="H3" s="74">
        <v>94.116666666666674</v>
      </c>
      <c r="I3" s="10">
        <v>1</v>
      </c>
      <c r="J3" s="10" t="s">
        <v>12</v>
      </c>
    </row>
    <row r="4" spans="1:11" s="37" customFormat="1" ht="20.100000000000001" customHeight="1">
      <c r="A4" s="36">
        <v>2</v>
      </c>
      <c r="B4" s="52" t="s">
        <v>775</v>
      </c>
      <c r="C4" s="52" t="s">
        <v>773</v>
      </c>
      <c r="D4" s="52" t="s">
        <v>776</v>
      </c>
      <c r="E4" s="10">
        <v>89</v>
      </c>
      <c r="F4" s="10">
        <v>92</v>
      </c>
      <c r="G4" s="85">
        <v>98</v>
      </c>
      <c r="H4" s="74">
        <v>93</v>
      </c>
      <c r="I4" s="10">
        <v>2</v>
      </c>
      <c r="J4" s="10" t="s">
        <v>12</v>
      </c>
    </row>
    <row r="5" spans="1:11" s="37" customFormat="1" ht="20.100000000000001" customHeight="1">
      <c r="A5" s="36">
        <v>3</v>
      </c>
      <c r="B5" s="52" t="s">
        <v>777</v>
      </c>
      <c r="C5" s="52" t="s">
        <v>773</v>
      </c>
      <c r="D5" s="52" t="s">
        <v>778</v>
      </c>
      <c r="E5" s="10">
        <v>92</v>
      </c>
      <c r="F5" s="10">
        <v>90</v>
      </c>
      <c r="G5" s="85">
        <v>96</v>
      </c>
      <c r="H5" s="74">
        <v>92.666666666666671</v>
      </c>
      <c r="I5" s="10">
        <v>3</v>
      </c>
      <c r="J5" s="10" t="s">
        <v>12</v>
      </c>
    </row>
    <row r="6" spans="1:11" s="37" customFormat="1" ht="20.100000000000001" customHeight="1">
      <c r="A6" s="36">
        <v>4</v>
      </c>
      <c r="B6" s="52" t="s">
        <v>779</v>
      </c>
      <c r="C6" s="52" t="s">
        <v>773</v>
      </c>
      <c r="D6" s="52" t="s">
        <v>780</v>
      </c>
      <c r="E6" s="10">
        <v>90.22</v>
      </c>
      <c r="F6" s="10">
        <v>92.8</v>
      </c>
      <c r="G6" s="85">
        <v>94</v>
      </c>
      <c r="H6" s="74">
        <v>92.339999999999989</v>
      </c>
      <c r="I6" s="10">
        <v>4</v>
      </c>
      <c r="J6" s="10" t="s">
        <v>27</v>
      </c>
    </row>
    <row r="7" spans="1:11" s="37" customFormat="1" ht="20.100000000000001" customHeight="1">
      <c r="A7" s="36">
        <v>5</v>
      </c>
      <c r="B7" s="52" t="s">
        <v>781</v>
      </c>
      <c r="C7" s="52" t="s">
        <v>773</v>
      </c>
      <c r="D7" s="52" t="s">
        <v>782</v>
      </c>
      <c r="E7" s="10">
        <v>89.5</v>
      </c>
      <c r="F7" s="10">
        <v>92.6</v>
      </c>
      <c r="G7" s="85">
        <v>94</v>
      </c>
      <c r="H7" s="74">
        <v>92.033333333333346</v>
      </c>
      <c r="I7" s="10">
        <v>5</v>
      </c>
      <c r="J7" s="10" t="s">
        <v>27</v>
      </c>
    </row>
    <row r="8" spans="1:11" s="37" customFormat="1" ht="20.100000000000001" customHeight="1">
      <c r="A8" s="36">
        <v>6</v>
      </c>
      <c r="B8" s="52" t="s">
        <v>783</v>
      </c>
      <c r="C8" s="52" t="s">
        <v>773</v>
      </c>
      <c r="D8" s="52" t="s">
        <v>784</v>
      </c>
      <c r="E8" s="10">
        <v>88</v>
      </c>
      <c r="F8" s="10">
        <v>91.8</v>
      </c>
      <c r="G8" s="85">
        <v>96</v>
      </c>
      <c r="H8" s="74">
        <v>91.933333333333337</v>
      </c>
      <c r="I8" s="10">
        <v>6</v>
      </c>
      <c r="J8" s="10" t="s">
        <v>27</v>
      </c>
    </row>
    <row r="9" spans="1:11" s="37" customFormat="1" ht="20.100000000000001" customHeight="1">
      <c r="A9" s="36">
        <v>7</v>
      </c>
      <c r="B9" s="52" t="s">
        <v>785</v>
      </c>
      <c r="C9" s="52" t="s">
        <v>773</v>
      </c>
      <c r="D9" s="52" t="s">
        <v>786</v>
      </c>
      <c r="E9" s="10">
        <v>91.8</v>
      </c>
      <c r="F9" s="10">
        <v>91</v>
      </c>
      <c r="G9" s="85">
        <v>92</v>
      </c>
      <c r="H9" s="74">
        <v>91.600000000000009</v>
      </c>
      <c r="I9" s="10">
        <v>7</v>
      </c>
      <c r="J9" s="10" t="s">
        <v>27</v>
      </c>
    </row>
    <row r="10" spans="1:11" s="37" customFormat="1" ht="20.100000000000001" customHeight="1">
      <c r="A10" s="36">
        <v>8</v>
      </c>
      <c r="B10" s="52" t="s">
        <v>787</v>
      </c>
      <c r="C10" s="52" t="s">
        <v>773</v>
      </c>
      <c r="D10" s="52" t="s">
        <v>788</v>
      </c>
      <c r="E10" s="10">
        <v>86.75</v>
      </c>
      <c r="F10" s="10">
        <v>93</v>
      </c>
      <c r="G10" s="85">
        <v>94</v>
      </c>
      <c r="H10" s="74">
        <v>91.25</v>
      </c>
      <c r="I10" s="10">
        <v>8</v>
      </c>
      <c r="J10" s="10" t="s">
        <v>27</v>
      </c>
    </row>
    <row r="11" spans="1:11" s="37" customFormat="1" ht="20.100000000000001" customHeight="1">
      <c r="A11" s="36">
        <v>9</v>
      </c>
      <c r="B11" s="52" t="s">
        <v>789</v>
      </c>
      <c r="C11" s="52" t="s">
        <v>773</v>
      </c>
      <c r="D11" s="52" t="s">
        <v>790</v>
      </c>
      <c r="E11" s="10">
        <v>90.5</v>
      </c>
      <c r="F11" s="10">
        <v>90.2</v>
      </c>
      <c r="G11" s="85">
        <v>93</v>
      </c>
      <c r="H11" s="74">
        <v>91.233333333333334</v>
      </c>
      <c r="I11" s="10">
        <v>9</v>
      </c>
      <c r="J11" s="10" t="s">
        <v>27</v>
      </c>
    </row>
    <row r="12" spans="1:11" s="37" customFormat="1" ht="20.100000000000001" customHeight="1">
      <c r="A12" s="36">
        <v>10</v>
      </c>
      <c r="B12" s="52" t="s">
        <v>791</v>
      </c>
      <c r="C12" s="52" t="s">
        <v>773</v>
      </c>
      <c r="D12" s="52" t="s">
        <v>792</v>
      </c>
      <c r="E12" s="10">
        <v>87.25</v>
      </c>
      <c r="F12" s="10">
        <v>93.6</v>
      </c>
      <c r="G12" s="85">
        <v>91</v>
      </c>
      <c r="H12" s="74">
        <v>90.616666666666674</v>
      </c>
      <c r="I12" s="10">
        <v>10</v>
      </c>
      <c r="J12" s="10" t="s">
        <v>52</v>
      </c>
    </row>
    <row r="13" spans="1:11" s="37" customFormat="1" ht="20.100000000000001" customHeight="1">
      <c r="A13" s="36">
        <v>11</v>
      </c>
      <c r="B13" s="52" t="s">
        <v>793</v>
      </c>
      <c r="C13" s="52" t="s">
        <v>773</v>
      </c>
      <c r="D13" s="52" t="s">
        <v>794</v>
      </c>
      <c r="E13" s="10">
        <v>84.75</v>
      </c>
      <c r="F13" s="10">
        <v>94.6</v>
      </c>
      <c r="G13" s="85">
        <v>92</v>
      </c>
      <c r="H13" s="74">
        <v>90.45</v>
      </c>
      <c r="I13" s="10">
        <v>11</v>
      </c>
      <c r="J13" s="10" t="s">
        <v>52</v>
      </c>
    </row>
    <row r="14" spans="1:11" s="37" customFormat="1" ht="20.100000000000001" customHeight="1">
      <c r="A14" s="36">
        <v>12</v>
      </c>
      <c r="B14" s="52" t="s">
        <v>795</v>
      </c>
      <c r="C14" s="52" t="s">
        <v>773</v>
      </c>
      <c r="D14" s="52" t="s">
        <v>796</v>
      </c>
      <c r="E14" s="10">
        <v>86</v>
      </c>
      <c r="F14" s="10">
        <v>91.8</v>
      </c>
      <c r="G14" s="85">
        <v>91</v>
      </c>
      <c r="H14" s="74">
        <v>89.600000000000009</v>
      </c>
      <c r="I14" s="10">
        <v>12</v>
      </c>
      <c r="J14" s="10" t="s">
        <v>52</v>
      </c>
    </row>
    <row r="15" spans="1:11" s="37" customFormat="1" ht="20.100000000000001" customHeight="1">
      <c r="A15" s="36">
        <v>13</v>
      </c>
      <c r="B15" s="52" t="s">
        <v>797</v>
      </c>
      <c r="C15" s="52" t="s">
        <v>773</v>
      </c>
      <c r="D15" s="52" t="s">
        <v>798</v>
      </c>
      <c r="E15" s="10">
        <v>85.5</v>
      </c>
      <c r="F15" s="10">
        <v>90.4</v>
      </c>
      <c r="G15" s="85">
        <v>89</v>
      </c>
      <c r="H15" s="74">
        <v>88.3</v>
      </c>
      <c r="I15" s="10">
        <v>13</v>
      </c>
      <c r="J15" s="10" t="s">
        <v>52</v>
      </c>
    </row>
    <row r="16" spans="1:11" s="37" customFormat="1" ht="20.100000000000001" customHeight="1">
      <c r="A16" s="36">
        <v>14</v>
      </c>
      <c r="B16" s="52" t="s">
        <v>799</v>
      </c>
      <c r="C16" s="52" t="s">
        <v>773</v>
      </c>
      <c r="D16" s="52" t="s">
        <v>800</v>
      </c>
      <c r="E16" s="10">
        <v>83.5</v>
      </c>
      <c r="F16" s="10">
        <v>91</v>
      </c>
      <c r="G16" s="85">
        <v>90</v>
      </c>
      <c r="H16" s="74">
        <v>88.166666666666671</v>
      </c>
      <c r="I16" s="10">
        <v>14</v>
      </c>
      <c r="J16" s="10" t="s">
        <v>52</v>
      </c>
    </row>
    <row r="17" spans="1:10" s="37" customFormat="1" ht="20.100000000000001" customHeight="1">
      <c r="A17" s="36">
        <v>15</v>
      </c>
      <c r="B17" s="52" t="s">
        <v>801</v>
      </c>
      <c r="C17" s="52" t="s">
        <v>773</v>
      </c>
      <c r="D17" s="52" t="s">
        <v>802</v>
      </c>
      <c r="E17" s="10">
        <v>83.75</v>
      </c>
      <c r="F17" s="10">
        <v>90.4</v>
      </c>
      <c r="G17" s="85">
        <v>90</v>
      </c>
      <c r="H17" s="74">
        <v>88.05</v>
      </c>
      <c r="I17" s="10">
        <v>15</v>
      </c>
      <c r="J17" s="10" t="s">
        <v>52</v>
      </c>
    </row>
    <row r="18" spans="1:10" s="37" customFormat="1" ht="20.100000000000001" customHeight="1">
      <c r="A18" s="36">
        <v>16</v>
      </c>
      <c r="B18" s="52" t="s">
        <v>803</v>
      </c>
      <c r="C18" s="52" t="s">
        <v>773</v>
      </c>
      <c r="D18" s="52" t="s">
        <v>804</v>
      </c>
      <c r="E18" s="10">
        <v>80.5</v>
      </c>
      <c r="F18" s="10">
        <v>90.2</v>
      </c>
      <c r="G18" s="85">
        <v>92</v>
      </c>
      <c r="H18" s="74">
        <v>87.566666666666663</v>
      </c>
      <c r="I18" s="10">
        <v>16</v>
      </c>
      <c r="J18" s="10" t="s">
        <v>79</v>
      </c>
    </row>
    <row r="19" spans="1:10" s="37" customFormat="1" ht="20.100000000000001" customHeight="1">
      <c r="A19" s="36">
        <v>17</v>
      </c>
      <c r="B19" s="52" t="s">
        <v>805</v>
      </c>
      <c r="C19" s="52" t="s">
        <v>773</v>
      </c>
      <c r="D19" s="52" t="s">
        <v>222</v>
      </c>
      <c r="E19" s="10">
        <v>79</v>
      </c>
      <c r="F19" s="10">
        <v>92.6</v>
      </c>
      <c r="G19" s="85">
        <v>91</v>
      </c>
      <c r="H19" s="74">
        <v>87.533333333333346</v>
      </c>
      <c r="I19" s="10">
        <v>17</v>
      </c>
      <c r="J19" s="10" t="s">
        <v>79</v>
      </c>
    </row>
    <row r="20" spans="1:10" s="37" customFormat="1" ht="20.100000000000001" customHeight="1">
      <c r="A20" s="36">
        <v>18</v>
      </c>
      <c r="B20" s="52" t="s">
        <v>806</v>
      </c>
      <c r="C20" s="52" t="s">
        <v>773</v>
      </c>
      <c r="D20" s="52" t="s">
        <v>807</v>
      </c>
      <c r="E20" s="10">
        <v>89.75</v>
      </c>
      <c r="F20" s="10">
        <v>78</v>
      </c>
      <c r="G20" s="85">
        <v>93</v>
      </c>
      <c r="H20" s="74">
        <v>86.916666666666671</v>
      </c>
      <c r="I20" s="10">
        <v>18</v>
      </c>
      <c r="J20" s="10" t="s">
        <v>79</v>
      </c>
    </row>
    <row r="21" spans="1:10" s="37" customFormat="1" ht="20.100000000000001" customHeight="1">
      <c r="A21" s="36">
        <v>19</v>
      </c>
      <c r="B21" s="52" t="s">
        <v>808</v>
      </c>
      <c r="C21" s="52" t="s">
        <v>809</v>
      </c>
      <c r="D21" s="52" t="s">
        <v>810</v>
      </c>
      <c r="E21" s="10">
        <v>91.2</v>
      </c>
      <c r="F21" s="10">
        <v>88.82</v>
      </c>
      <c r="G21" s="85">
        <v>100</v>
      </c>
      <c r="H21" s="43">
        <f t="shared" ref="H21:H46" si="0">E21*0.35+F21*0.35+G21*0.3</f>
        <v>93.006999999999991</v>
      </c>
      <c r="I21" s="10">
        <v>1</v>
      </c>
      <c r="J21" s="10" t="s">
        <v>12</v>
      </c>
    </row>
    <row r="22" spans="1:10" s="37" customFormat="1" ht="20.100000000000001" customHeight="1">
      <c r="A22" s="36">
        <v>20</v>
      </c>
      <c r="B22" s="52" t="s">
        <v>811</v>
      </c>
      <c r="C22" s="52" t="s">
        <v>809</v>
      </c>
      <c r="D22" s="52" t="s">
        <v>812</v>
      </c>
      <c r="E22" s="10">
        <v>90.6</v>
      </c>
      <c r="F22" s="10">
        <v>88.76</v>
      </c>
      <c r="G22" s="85">
        <v>100</v>
      </c>
      <c r="H22" s="43">
        <f t="shared" si="0"/>
        <v>92.775999999999996</v>
      </c>
      <c r="I22" s="10">
        <v>2</v>
      </c>
      <c r="J22" s="10" t="s">
        <v>27</v>
      </c>
    </row>
    <row r="23" spans="1:10" s="37" customFormat="1" ht="20.100000000000001" customHeight="1">
      <c r="A23" s="36">
        <v>21</v>
      </c>
      <c r="B23" s="52" t="s">
        <v>813</v>
      </c>
      <c r="C23" s="52" t="s">
        <v>809</v>
      </c>
      <c r="D23" s="52" t="s">
        <v>814</v>
      </c>
      <c r="E23" s="10">
        <v>90.4</v>
      </c>
      <c r="F23" s="10">
        <v>88.53</v>
      </c>
      <c r="G23" s="85">
        <v>100</v>
      </c>
      <c r="H23" s="43">
        <f t="shared" si="0"/>
        <v>92.625500000000002</v>
      </c>
      <c r="I23" s="10">
        <v>3</v>
      </c>
      <c r="J23" s="10" t="s">
        <v>27</v>
      </c>
    </row>
    <row r="24" spans="1:10" s="37" customFormat="1" ht="20.100000000000001" customHeight="1">
      <c r="A24" s="36">
        <v>22</v>
      </c>
      <c r="B24" s="52" t="s">
        <v>815</v>
      </c>
      <c r="C24" s="52" t="s">
        <v>809</v>
      </c>
      <c r="D24" s="52" t="s">
        <v>816</v>
      </c>
      <c r="E24" s="10">
        <v>88.8</v>
      </c>
      <c r="F24" s="10">
        <v>90</v>
      </c>
      <c r="G24" s="85">
        <v>100</v>
      </c>
      <c r="H24" s="43">
        <f t="shared" si="0"/>
        <v>92.58</v>
      </c>
      <c r="I24" s="10">
        <v>4</v>
      </c>
      <c r="J24" s="10" t="s">
        <v>27</v>
      </c>
    </row>
    <row r="25" spans="1:10" s="37" customFormat="1" ht="20.100000000000001" customHeight="1">
      <c r="A25" s="36">
        <v>23</v>
      </c>
      <c r="B25" s="52" t="s">
        <v>817</v>
      </c>
      <c r="C25" s="52" t="s">
        <v>809</v>
      </c>
      <c r="D25" s="52" t="s">
        <v>818</v>
      </c>
      <c r="E25" s="10">
        <v>90</v>
      </c>
      <c r="F25" s="10">
        <v>87.76</v>
      </c>
      <c r="G25" s="85">
        <v>100</v>
      </c>
      <c r="H25" s="43">
        <f t="shared" si="0"/>
        <v>92.215999999999994</v>
      </c>
      <c r="I25" s="10">
        <v>5</v>
      </c>
      <c r="J25" s="10" t="s">
        <v>52</v>
      </c>
    </row>
    <row r="26" spans="1:10" s="37" customFormat="1" ht="20.100000000000001" customHeight="1">
      <c r="A26" s="36">
        <v>24</v>
      </c>
      <c r="B26" s="52" t="s">
        <v>819</v>
      </c>
      <c r="C26" s="52" t="s">
        <v>809</v>
      </c>
      <c r="D26" s="52" t="s">
        <v>820</v>
      </c>
      <c r="E26" s="10">
        <v>90</v>
      </c>
      <c r="F26" s="10">
        <v>87.24</v>
      </c>
      <c r="G26" s="85">
        <v>100</v>
      </c>
      <c r="H26" s="43">
        <f t="shared" si="0"/>
        <v>92.033999999999992</v>
      </c>
      <c r="I26" s="10">
        <v>6</v>
      </c>
      <c r="J26" s="10" t="s">
        <v>52</v>
      </c>
    </row>
    <row r="27" spans="1:10" s="37" customFormat="1" ht="20.100000000000001" customHeight="1">
      <c r="A27" s="36">
        <v>25</v>
      </c>
      <c r="B27" s="52" t="s">
        <v>821</v>
      </c>
      <c r="C27" s="52" t="s">
        <v>809</v>
      </c>
      <c r="D27" s="52" t="s">
        <v>822</v>
      </c>
      <c r="E27" s="10">
        <v>81.400000000000006</v>
      </c>
      <c r="F27" s="10">
        <v>87.53</v>
      </c>
      <c r="G27" s="85">
        <v>100</v>
      </c>
      <c r="H27" s="43">
        <f t="shared" si="0"/>
        <v>89.125499999999988</v>
      </c>
      <c r="I27" s="10">
        <v>7</v>
      </c>
      <c r="J27" s="10" t="s">
        <v>52</v>
      </c>
    </row>
    <row r="28" spans="1:10" s="37" customFormat="1" ht="20.100000000000001" customHeight="1">
      <c r="A28" s="36">
        <v>26</v>
      </c>
      <c r="B28" s="52" t="s">
        <v>823</v>
      </c>
      <c r="C28" s="52" t="s">
        <v>809</v>
      </c>
      <c r="D28" s="52" t="s">
        <v>824</v>
      </c>
      <c r="E28" s="10">
        <v>81.400000000000006</v>
      </c>
      <c r="F28" s="10">
        <v>86.24</v>
      </c>
      <c r="G28" s="85">
        <v>100</v>
      </c>
      <c r="H28" s="43">
        <f t="shared" si="0"/>
        <v>88.673999999999992</v>
      </c>
      <c r="I28" s="10">
        <v>8</v>
      </c>
      <c r="J28" s="10" t="s">
        <v>79</v>
      </c>
    </row>
    <row r="29" spans="1:10" s="37" customFormat="1" ht="20.100000000000001" customHeight="1">
      <c r="A29" s="36">
        <v>27</v>
      </c>
      <c r="B29" s="52" t="s">
        <v>825</v>
      </c>
      <c r="C29" s="52" t="s">
        <v>809</v>
      </c>
      <c r="D29" s="52" t="s">
        <v>826</v>
      </c>
      <c r="E29" s="10">
        <v>77</v>
      </c>
      <c r="F29" s="10">
        <v>86.24</v>
      </c>
      <c r="G29" s="85">
        <v>100</v>
      </c>
      <c r="H29" s="43">
        <f t="shared" si="0"/>
        <v>87.134</v>
      </c>
      <c r="I29" s="10">
        <v>9</v>
      </c>
      <c r="J29" s="10" t="s">
        <v>79</v>
      </c>
    </row>
    <row r="30" spans="1:10" s="37" customFormat="1" ht="20.100000000000001" customHeight="1">
      <c r="A30" s="36">
        <v>28</v>
      </c>
      <c r="B30" s="52" t="s">
        <v>827</v>
      </c>
      <c r="C30" s="52" t="s">
        <v>809</v>
      </c>
      <c r="D30" s="52" t="s">
        <v>828</v>
      </c>
      <c r="E30" s="10">
        <v>75.8</v>
      </c>
      <c r="F30" s="10">
        <v>83.41</v>
      </c>
      <c r="G30" s="85">
        <v>100</v>
      </c>
      <c r="H30" s="43">
        <f t="shared" si="0"/>
        <v>85.723500000000001</v>
      </c>
      <c r="I30" s="10">
        <v>10</v>
      </c>
      <c r="J30" s="10" t="s">
        <v>79</v>
      </c>
    </row>
    <row r="31" spans="1:10" s="37" customFormat="1" ht="20.100000000000001" customHeight="1">
      <c r="A31" s="36">
        <v>29</v>
      </c>
      <c r="B31" s="52" t="s">
        <v>829</v>
      </c>
      <c r="C31" s="52" t="s">
        <v>830</v>
      </c>
      <c r="D31" s="52" t="s">
        <v>831</v>
      </c>
      <c r="E31" s="43">
        <v>90.33</v>
      </c>
      <c r="F31" s="75">
        <v>89.8</v>
      </c>
      <c r="G31" s="85">
        <v>98</v>
      </c>
      <c r="H31" s="43">
        <f t="shared" si="0"/>
        <v>92.445499999999981</v>
      </c>
      <c r="I31" s="10">
        <v>1</v>
      </c>
      <c r="J31" s="10" t="s">
        <v>12</v>
      </c>
    </row>
    <row r="32" spans="1:10" s="37" customFormat="1" ht="20.100000000000001" customHeight="1">
      <c r="A32" s="36">
        <v>30</v>
      </c>
      <c r="B32" s="52" t="s">
        <v>832</v>
      </c>
      <c r="C32" s="52" t="s">
        <v>830</v>
      </c>
      <c r="D32" s="52" t="s">
        <v>833</v>
      </c>
      <c r="E32" s="43">
        <v>86</v>
      </c>
      <c r="F32" s="75">
        <v>92.2</v>
      </c>
      <c r="G32" s="85">
        <v>95</v>
      </c>
      <c r="H32" s="43">
        <f t="shared" si="0"/>
        <v>90.86999999999999</v>
      </c>
      <c r="I32" s="10">
        <v>2</v>
      </c>
      <c r="J32" s="10" t="s">
        <v>12</v>
      </c>
    </row>
    <row r="33" spans="1:10" s="37" customFormat="1" ht="20.100000000000001" customHeight="1">
      <c r="A33" s="36">
        <v>31</v>
      </c>
      <c r="B33" s="52" t="s">
        <v>834</v>
      </c>
      <c r="C33" s="52" t="s">
        <v>830</v>
      </c>
      <c r="D33" s="52" t="s">
        <v>835</v>
      </c>
      <c r="E33" s="43">
        <v>86</v>
      </c>
      <c r="F33" s="75">
        <v>91.4</v>
      </c>
      <c r="G33" s="85">
        <v>95</v>
      </c>
      <c r="H33" s="43">
        <f t="shared" si="0"/>
        <v>90.59</v>
      </c>
      <c r="I33" s="10">
        <v>3</v>
      </c>
      <c r="J33" s="10" t="s">
        <v>27</v>
      </c>
    </row>
    <row r="34" spans="1:10" s="37" customFormat="1" ht="20.100000000000001" customHeight="1">
      <c r="A34" s="36">
        <v>32</v>
      </c>
      <c r="B34" s="52" t="s">
        <v>836</v>
      </c>
      <c r="C34" s="52" t="s">
        <v>830</v>
      </c>
      <c r="D34" s="52" t="s">
        <v>837</v>
      </c>
      <c r="E34" s="43">
        <v>86.67</v>
      </c>
      <c r="F34" s="75">
        <v>89.4</v>
      </c>
      <c r="G34" s="85">
        <v>95</v>
      </c>
      <c r="H34" s="43">
        <f>E34*0.35+F34*0.35+G34*0.3</f>
        <v>90.124499999999998</v>
      </c>
      <c r="I34" s="10">
        <v>4</v>
      </c>
      <c r="J34" s="10" t="s">
        <v>27</v>
      </c>
    </row>
    <row r="35" spans="1:10" s="37" customFormat="1" ht="20.100000000000001" customHeight="1">
      <c r="A35" s="36">
        <v>33</v>
      </c>
      <c r="B35" s="44" t="s">
        <v>838</v>
      </c>
      <c r="C35" s="44" t="s">
        <v>830</v>
      </c>
      <c r="D35" s="44" t="s">
        <v>839</v>
      </c>
      <c r="E35" s="25">
        <v>86.67</v>
      </c>
      <c r="F35" s="25">
        <v>89</v>
      </c>
      <c r="G35" s="89">
        <v>95</v>
      </c>
      <c r="H35" s="25">
        <f>E35*0.35+F35*0.35+G35*0.3</f>
        <v>89.984499999999997</v>
      </c>
      <c r="I35" s="10">
        <v>5</v>
      </c>
      <c r="J35" s="23" t="s">
        <v>27</v>
      </c>
    </row>
    <row r="36" spans="1:10" s="37" customFormat="1" ht="20.100000000000001" customHeight="1">
      <c r="A36" s="36">
        <v>34</v>
      </c>
      <c r="B36" s="52" t="s">
        <v>840</v>
      </c>
      <c r="C36" s="52" t="s">
        <v>830</v>
      </c>
      <c r="D36" s="52" t="s">
        <v>841</v>
      </c>
      <c r="E36" s="43">
        <v>83</v>
      </c>
      <c r="F36" s="75">
        <v>88</v>
      </c>
      <c r="G36" s="85">
        <v>100</v>
      </c>
      <c r="H36" s="43">
        <f t="shared" si="0"/>
        <v>89.85</v>
      </c>
      <c r="I36" s="10">
        <v>6</v>
      </c>
      <c r="J36" s="10" t="s">
        <v>27</v>
      </c>
    </row>
    <row r="37" spans="1:10" s="37" customFormat="1" ht="20.100000000000001" customHeight="1">
      <c r="A37" s="36">
        <v>35</v>
      </c>
      <c r="B37" s="44" t="s">
        <v>842</v>
      </c>
      <c r="C37" s="44" t="s">
        <v>830</v>
      </c>
      <c r="D37" s="44" t="s">
        <v>843</v>
      </c>
      <c r="E37" s="25">
        <v>82.67</v>
      </c>
      <c r="F37" s="75">
        <v>92</v>
      </c>
      <c r="G37" s="89">
        <v>95</v>
      </c>
      <c r="H37" s="25">
        <f t="shared" si="0"/>
        <v>89.634500000000003</v>
      </c>
      <c r="I37" s="10">
        <v>7</v>
      </c>
      <c r="J37" s="23" t="s">
        <v>52</v>
      </c>
    </row>
    <row r="38" spans="1:10" s="37" customFormat="1" ht="20.100000000000001" customHeight="1">
      <c r="A38" s="36">
        <v>36</v>
      </c>
      <c r="B38" s="44" t="s">
        <v>844</v>
      </c>
      <c r="C38" s="44" t="s">
        <v>830</v>
      </c>
      <c r="D38" s="44" t="s">
        <v>845</v>
      </c>
      <c r="E38" s="25">
        <v>87</v>
      </c>
      <c r="F38" s="75">
        <v>88.8</v>
      </c>
      <c r="G38" s="89">
        <v>90</v>
      </c>
      <c r="H38" s="25">
        <f t="shared" si="0"/>
        <v>88.53</v>
      </c>
      <c r="I38" s="10">
        <v>8</v>
      </c>
      <c r="J38" s="23" t="s">
        <v>52</v>
      </c>
    </row>
    <row r="39" spans="1:10" s="37" customFormat="1" ht="20.100000000000001" customHeight="1">
      <c r="A39" s="36">
        <v>37</v>
      </c>
      <c r="B39" s="52" t="s">
        <v>846</v>
      </c>
      <c r="C39" s="52" t="s">
        <v>830</v>
      </c>
      <c r="D39" s="52" t="s">
        <v>847</v>
      </c>
      <c r="E39" s="43">
        <v>79.33</v>
      </c>
      <c r="F39" s="75">
        <v>88.6</v>
      </c>
      <c r="G39" s="85">
        <v>98</v>
      </c>
      <c r="H39" s="43">
        <f t="shared" si="0"/>
        <v>88.1755</v>
      </c>
      <c r="I39" s="10">
        <v>9</v>
      </c>
      <c r="J39" s="10" t="s">
        <v>52</v>
      </c>
    </row>
    <row r="40" spans="1:10" s="37" customFormat="1" ht="20.100000000000001" customHeight="1">
      <c r="A40" s="36">
        <v>38</v>
      </c>
      <c r="B40" s="76" t="s">
        <v>848</v>
      </c>
      <c r="C40" s="52" t="s">
        <v>830</v>
      </c>
      <c r="D40" s="52" t="s">
        <v>849</v>
      </c>
      <c r="E40" s="43">
        <v>79</v>
      </c>
      <c r="F40" s="75">
        <v>89.8</v>
      </c>
      <c r="G40" s="85">
        <v>95</v>
      </c>
      <c r="H40" s="43">
        <f t="shared" si="0"/>
        <v>87.58</v>
      </c>
      <c r="I40" s="10">
        <v>10</v>
      </c>
      <c r="J40" s="10" t="s">
        <v>52</v>
      </c>
    </row>
    <row r="41" spans="1:10" s="37" customFormat="1" ht="20.100000000000001" customHeight="1">
      <c r="A41" s="36">
        <v>39</v>
      </c>
      <c r="B41" s="52" t="s">
        <v>850</v>
      </c>
      <c r="C41" s="52" t="s">
        <v>830</v>
      </c>
      <c r="D41" s="52" t="s">
        <v>851</v>
      </c>
      <c r="E41" s="43">
        <v>81.33</v>
      </c>
      <c r="F41" s="38">
        <v>87.2</v>
      </c>
      <c r="G41" s="85">
        <v>95</v>
      </c>
      <c r="H41" s="43">
        <f t="shared" si="0"/>
        <v>87.485500000000002</v>
      </c>
      <c r="I41" s="10">
        <v>11</v>
      </c>
      <c r="J41" s="10" t="s">
        <v>79</v>
      </c>
    </row>
    <row r="42" spans="1:10" s="37" customFormat="1" ht="20.100000000000001" customHeight="1">
      <c r="A42" s="36">
        <v>40</v>
      </c>
      <c r="B42" s="44" t="s">
        <v>852</v>
      </c>
      <c r="C42" s="44" t="s">
        <v>830</v>
      </c>
      <c r="D42" s="44" t="s">
        <v>853</v>
      </c>
      <c r="E42" s="25">
        <v>81</v>
      </c>
      <c r="F42" s="25">
        <v>90</v>
      </c>
      <c r="G42" s="89">
        <v>90</v>
      </c>
      <c r="H42" s="25">
        <f t="shared" si="0"/>
        <v>86.85</v>
      </c>
      <c r="I42" s="10">
        <v>12</v>
      </c>
      <c r="J42" s="23" t="s">
        <v>79</v>
      </c>
    </row>
    <row r="43" spans="1:10" s="37" customFormat="1" ht="20.100000000000001" customHeight="1">
      <c r="A43" s="36">
        <v>41</v>
      </c>
      <c r="B43" s="44" t="s">
        <v>854</v>
      </c>
      <c r="C43" s="44" t="s">
        <v>830</v>
      </c>
      <c r="D43" s="44" t="s">
        <v>855</v>
      </c>
      <c r="E43" s="25">
        <v>79.33</v>
      </c>
      <c r="F43" s="25">
        <v>89.8</v>
      </c>
      <c r="G43" s="89">
        <v>90</v>
      </c>
      <c r="H43" s="25">
        <f t="shared" si="0"/>
        <v>86.195499999999996</v>
      </c>
      <c r="I43" s="10">
        <v>13</v>
      </c>
      <c r="J43" s="23" t="s">
        <v>79</v>
      </c>
    </row>
    <row r="44" spans="1:10" s="37" customFormat="1" ht="20.100000000000001" customHeight="1">
      <c r="A44" s="36">
        <v>42</v>
      </c>
      <c r="B44" s="52" t="s">
        <v>856</v>
      </c>
      <c r="C44" s="52" t="s">
        <v>830</v>
      </c>
      <c r="D44" s="52" t="s">
        <v>857</v>
      </c>
      <c r="E44" s="43">
        <v>83.67</v>
      </c>
      <c r="F44" s="75">
        <v>88.4</v>
      </c>
      <c r="G44" s="85">
        <v>85</v>
      </c>
      <c r="H44" s="43">
        <f t="shared" si="0"/>
        <v>85.724500000000006</v>
      </c>
      <c r="I44" s="10">
        <v>14</v>
      </c>
      <c r="J44" s="10" t="s">
        <v>79</v>
      </c>
    </row>
    <row r="45" spans="1:10" s="37" customFormat="1" ht="20.100000000000001" customHeight="1">
      <c r="A45" s="36">
        <v>43</v>
      </c>
      <c r="B45" s="77" t="s">
        <v>858</v>
      </c>
      <c r="C45" s="52" t="s">
        <v>830</v>
      </c>
      <c r="D45" s="77" t="s">
        <v>859</v>
      </c>
      <c r="E45" s="43">
        <v>71.67</v>
      </c>
      <c r="F45" s="75">
        <v>91.6</v>
      </c>
      <c r="G45" s="85">
        <v>95</v>
      </c>
      <c r="H45" s="43">
        <f t="shared" si="0"/>
        <v>85.644499999999994</v>
      </c>
      <c r="I45" s="10">
        <v>15</v>
      </c>
      <c r="J45" s="10" t="s">
        <v>79</v>
      </c>
    </row>
    <row r="46" spans="1:10" s="37" customFormat="1" ht="20.100000000000001" customHeight="1">
      <c r="A46" s="36">
        <v>44</v>
      </c>
      <c r="B46" s="44" t="s">
        <v>860</v>
      </c>
      <c r="C46" s="44" t="s">
        <v>830</v>
      </c>
      <c r="D46" s="44" t="s">
        <v>861</v>
      </c>
      <c r="E46" s="25">
        <v>77.33</v>
      </c>
      <c r="F46" s="25">
        <v>85.8</v>
      </c>
      <c r="G46" s="89">
        <v>95</v>
      </c>
      <c r="H46" s="25">
        <f t="shared" si="0"/>
        <v>85.595499999999987</v>
      </c>
      <c r="I46" s="10">
        <v>16</v>
      </c>
      <c r="J46" s="23" t="s">
        <v>79</v>
      </c>
    </row>
    <row r="47" spans="1:10" s="37" customFormat="1" ht="20.100000000000001" customHeight="1">
      <c r="A47" s="36">
        <v>45</v>
      </c>
      <c r="B47" s="39" t="s">
        <v>862</v>
      </c>
      <c r="C47" s="40" t="s">
        <v>117</v>
      </c>
      <c r="D47" s="39" t="s">
        <v>863</v>
      </c>
      <c r="E47" s="41">
        <v>91.83</v>
      </c>
      <c r="F47" s="42">
        <v>90.666666666666671</v>
      </c>
      <c r="G47" s="90">
        <v>100</v>
      </c>
      <c r="H47" s="41">
        <f t="shared" ref="H47:H70" si="1">ROUND(SUM(E47*0.35,F47*0.35,G47*0.3),2)</f>
        <v>93.87</v>
      </c>
      <c r="I47" s="53">
        <v>1</v>
      </c>
      <c r="J47" s="53" t="s">
        <v>12</v>
      </c>
    </row>
    <row r="48" spans="1:10" s="37" customFormat="1" ht="20.100000000000001" customHeight="1">
      <c r="A48" s="36">
        <v>46</v>
      </c>
      <c r="B48" s="39" t="s">
        <v>864</v>
      </c>
      <c r="C48" s="40" t="s">
        <v>117</v>
      </c>
      <c r="D48" s="39" t="s">
        <v>865</v>
      </c>
      <c r="E48" s="41">
        <v>92.17</v>
      </c>
      <c r="F48" s="42">
        <v>92.5</v>
      </c>
      <c r="G48" s="91">
        <v>90</v>
      </c>
      <c r="H48" s="41">
        <f t="shared" si="1"/>
        <v>91.63</v>
      </c>
      <c r="I48" s="53">
        <v>2</v>
      </c>
      <c r="J48" s="53" t="s">
        <v>12</v>
      </c>
    </row>
    <row r="49" spans="1:10" s="37" customFormat="1" ht="20.100000000000001" customHeight="1">
      <c r="A49" s="36">
        <v>47</v>
      </c>
      <c r="B49" s="39" t="s">
        <v>866</v>
      </c>
      <c r="C49" s="40" t="s">
        <v>117</v>
      </c>
      <c r="D49" s="39" t="s">
        <v>867</v>
      </c>
      <c r="E49" s="43">
        <v>88.2</v>
      </c>
      <c r="F49" s="43">
        <v>93</v>
      </c>
      <c r="G49" s="91">
        <v>90</v>
      </c>
      <c r="H49" s="41">
        <f t="shared" si="1"/>
        <v>90.42</v>
      </c>
      <c r="I49" s="53">
        <v>3</v>
      </c>
      <c r="J49" s="10" t="s">
        <v>27</v>
      </c>
    </row>
    <row r="50" spans="1:10" s="37" customFormat="1" ht="20.100000000000001" customHeight="1">
      <c r="A50" s="36">
        <v>48</v>
      </c>
      <c r="B50" s="39" t="s">
        <v>868</v>
      </c>
      <c r="C50" s="40" t="s">
        <v>117</v>
      </c>
      <c r="D50" s="39" t="s">
        <v>869</v>
      </c>
      <c r="E50" s="41">
        <v>87.83</v>
      </c>
      <c r="F50" s="42">
        <v>91.666666666666671</v>
      </c>
      <c r="G50" s="91">
        <v>90</v>
      </c>
      <c r="H50" s="41">
        <f t="shared" si="1"/>
        <v>89.82</v>
      </c>
      <c r="I50" s="53">
        <v>4</v>
      </c>
      <c r="J50" s="10" t="s">
        <v>27</v>
      </c>
    </row>
    <row r="51" spans="1:10" s="37" customFormat="1" ht="20.100000000000001" customHeight="1">
      <c r="A51" s="36">
        <v>49</v>
      </c>
      <c r="B51" s="39" t="s">
        <v>870</v>
      </c>
      <c r="C51" s="40" t="s">
        <v>117</v>
      </c>
      <c r="D51" s="39" t="s">
        <v>871</v>
      </c>
      <c r="E51" s="43">
        <v>91.4</v>
      </c>
      <c r="F51" s="42">
        <v>87.166666666666671</v>
      </c>
      <c r="G51" s="91">
        <v>90</v>
      </c>
      <c r="H51" s="41">
        <f t="shared" si="1"/>
        <v>89.5</v>
      </c>
      <c r="I51" s="53">
        <v>5</v>
      </c>
      <c r="J51" s="10" t="s">
        <v>27</v>
      </c>
    </row>
    <row r="52" spans="1:10" s="37" customFormat="1" ht="20.100000000000001" customHeight="1">
      <c r="A52" s="36">
        <v>50</v>
      </c>
      <c r="B52" s="39" t="s">
        <v>872</v>
      </c>
      <c r="C52" s="40" t="s">
        <v>117</v>
      </c>
      <c r="D52" s="39" t="s">
        <v>873</v>
      </c>
      <c r="E52" s="41">
        <v>90</v>
      </c>
      <c r="F52" s="43">
        <v>86.166666666666671</v>
      </c>
      <c r="G52" s="91">
        <v>90</v>
      </c>
      <c r="H52" s="41">
        <f t="shared" si="1"/>
        <v>88.66</v>
      </c>
      <c r="I52" s="53">
        <v>6</v>
      </c>
      <c r="J52" s="10" t="s">
        <v>27</v>
      </c>
    </row>
    <row r="53" spans="1:10" s="37" customFormat="1" ht="20.100000000000001" customHeight="1">
      <c r="A53" s="36">
        <v>51</v>
      </c>
      <c r="B53" s="39" t="s">
        <v>874</v>
      </c>
      <c r="C53" s="40" t="s">
        <v>117</v>
      </c>
      <c r="D53" s="39" t="s">
        <v>875</v>
      </c>
      <c r="E53" s="43">
        <v>76.8</v>
      </c>
      <c r="F53" s="42">
        <v>91</v>
      </c>
      <c r="G53" s="91">
        <v>90</v>
      </c>
      <c r="H53" s="41">
        <f t="shared" si="1"/>
        <v>85.73</v>
      </c>
      <c r="I53" s="53">
        <v>7</v>
      </c>
      <c r="J53" s="10" t="s">
        <v>27</v>
      </c>
    </row>
    <row r="54" spans="1:10" s="37" customFormat="1" ht="20.100000000000001" customHeight="1">
      <c r="A54" s="36">
        <v>52</v>
      </c>
      <c r="B54" s="39" t="s">
        <v>876</v>
      </c>
      <c r="C54" s="40" t="s">
        <v>117</v>
      </c>
      <c r="D54" s="39" t="s">
        <v>877</v>
      </c>
      <c r="E54" s="41">
        <v>89.67</v>
      </c>
      <c r="F54" s="42">
        <v>76.833333333333329</v>
      </c>
      <c r="G54" s="91">
        <v>90</v>
      </c>
      <c r="H54" s="41">
        <f t="shared" si="1"/>
        <v>85.28</v>
      </c>
      <c r="I54" s="53">
        <v>8</v>
      </c>
      <c r="J54" s="53" t="s">
        <v>52</v>
      </c>
    </row>
    <row r="55" spans="1:10" s="37" customFormat="1" ht="20.100000000000001" customHeight="1">
      <c r="A55" s="36">
        <v>53</v>
      </c>
      <c r="B55" s="39" t="s">
        <v>878</v>
      </c>
      <c r="C55" s="40" t="s">
        <v>117</v>
      </c>
      <c r="D55" s="39" t="s">
        <v>879</v>
      </c>
      <c r="E55" s="43">
        <v>67.7</v>
      </c>
      <c r="F55" s="42">
        <v>90.333333333333329</v>
      </c>
      <c r="G55" s="91">
        <v>90</v>
      </c>
      <c r="H55" s="41">
        <f t="shared" si="1"/>
        <v>82.31</v>
      </c>
      <c r="I55" s="53">
        <v>9</v>
      </c>
      <c r="J55" s="53" t="s">
        <v>52</v>
      </c>
    </row>
    <row r="56" spans="1:10" s="37" customFormat="1" ht="20.100000000000001" customHeight="1">
      <c r="A56" s="36">
        <v>54</v>
      </c>
      <c r="B56" s="39" t="s">
        <v>880</v>
      </c>
      <c r="C56" s="40" t="s">
        <v>117</v>
      </c>
      <c r="D56" s="39" t="s">
        <v>881</v>
      </c>
      <c r="E56" s="41">
        <v>89.75</v>
      </c>
      <c r="F56" s="43">
        <v>68</v>
      </c>
      <c r="G56" s="91">
        <v>90</v>
      </c>
      <c r="H56" s="41">
        <f t="shared" si="1"/>
        <v>82.21</v>
      </c>
      <c r="I56" s="53">
        <v>10</v>
      </c>
      <c r="J56" s="53" t="s">
        <v>52</v>
      </c>
    </row>
    <row r="57" spans="1:10" s="37" customFormat="1" ht="20.100000000000001" customHeight="1">
      <c r="A57" s="36">
        <v>55</v>
      </c>
      <c r="B57" s="39" t="s">
        <v>882</v>
      </c>
      <c r="C57" s="40" t="s">
        <v>117</v>
      </c>
      <c r="D57" s="39" t="s">
        <v>883</v>
      </c>
      <c r="E57" s="41">
        <v>91.5</v>
      </c>
      <c r="F57" s="43">
        <v>65.5</v>
      </c>
      <c r="G57" s="91">
        <v>90</v>
      </c>
      <c r="H57" s="41">
        <f t="shared" si="1"/>
        <v>81.95</v>
      </c>
      <c r="I57" s="53">
        <v>11</v>
      </c>
      <c r="J57" s="53" t="s">
        <v>52</v>
      </c>
    </row>
    <row r="58" spans="1:10" s="37" customFormat="1" ht="20.100000000000001" customHeight="1">
      <c r="A58" s="36">
        <v>56</v>
      </c>
      <c r="B58" s="39" t="s">
        <v>884</v>
      </c>
      <c r="C58" s="40" t="s">
        <v>117</v>
      </c>
      <c r="D58" s="39" t="s">
        <v>885</v>
      </c>
      <c r="E58" s="41">
        <v>95.5</v>
      </c>
      <c r="F58" s="43">
        <v>60.833333333333336</v>
      </c>
      <c r="G58" s="91">
        <v>90</v>
      </c>
      <c r="H58" s="41">
        <f t="shared" si="1"/>
        <v>81.72</v>
      </c>
      <c r="I58" s="53">
        <v>12</v>
      </c>
      <c r="J58" s="53" t="s">
        <v>52</v>
      </c>
    </row>
    <row r="59" spans="1:10" s="37" customFormat="1" ht="20.100000000000001" customHeight="1">
      <c r="A59" s="36">
        <v>57</v>
      </c>
      <c r="B59" s="39" t="s">
        <v>886</v>
      </c>
      <c r="C59" s="40" t="s">
        <v>117</v>
      </c>
      <c r="D59" s="39" t="s">
        <v>887</v>
      </c>
      <c r="E59" s="41">
        <v>90.25</v>
      </c>
      <c r="F59" s="43">
        <v>64.333333333333329</v>
      </c>
      <c r="G59" s="91">
        <v>90</v>
      </c>
      <c r="H59" s="41">
        <f t="shared" si="1"/>
        <v>81.099999999999994</v>
      </c>
      <c r="I59" s="53">
        <v>13</v>
      </c>
      <c r="J59" s="10" t="s">
        <v>79</v>
      </c>
    </row>
    <row r="60" spans="1:10" s="37" customFormat="1" ht="20.100000000000001" customHeight="1">
      <c r="A60" s="36">
        <v>58</v>
      </c>
      <c r="B60" s="39" t="s">
        <v>888</v>
      </c>
      <c r="C60" s="40" t="s">
        <v>117</v>
      </c>
      <c r="D60" s="39" t="s">
        <v>889</v>
      </c>
      <c r="E60" s="43">
        <v>77.650000000000006</v>
      </c>
      <c r="F60" s="42">
        <v>76.5</v>
      </c>
      <c r="G60" s="91">
        <v>90</v>
      </c>
      <c r="H60" s="41">
        <f t="shared" si="1"/>
        <v>80.95</v>
      </c>
      <c r="I60" s="53">
        <v>14</v>
      </c>
      <c r="J60" s="10" t="s">
        <v>79</v>
      </c>
    </row>
    <row r="61" spans="1:10" s="37" customFormat="1" ht="20.100000000000001" customHeight="1">
      <c r="A61" s="36">
        <v>59</v>
      </c>
      <c r="B61" s="39" t="s">
        <v>890</v>
      </c>
      <c r="C61" s="40" t="s">
        <v>117</v>
      </c>
      <c r="D61" s="39" t="s">
        <v>891</v>
      </c>
      <c r="E61" s="43">
        <v>75.599999999999994</v>
      </c>
      <c r="F61" s="43">
        <v>78.166666666666671</v>
      </c>
      <c r="G61" s="91">
        <v>90</v>
      </c>
      <c r="H61" s="41">
        <f t="shared" si="1"/>
        <v>80.819999999999993</v>
      </c>
      <c r="I61" s="53">
        <v>15</v>
      </c>
      <c r="J61" s="10" t="s">
        <v>79</v>
      </c>
    </row>
    <row r="62" spans="1:10" s="37" customFormat="1" ht="20.100000000000001" customHeight="1">
      <c r="A62" s="36">
        <v>60</v>
      </c>
      <c r="B62" s="39" t="s">
        <v>892</v>
      </c>
      <c r="C62" s="40" t="s">
        <v>117</v>
      </c>
      <c r="D62" s="39" t="s">
        <v>893</v>
      </c>
      <c r="E62" s="41">
        <v>88</v>
      </c>
      <c r="F62" s="42">
        <v>65.5</v>
      </c>
      <c r="G62" s="91">
        <v>90</v>
      </c>
      <c r="H62" s="41">
        <f t="shared" si="1"/>
        <v>80.73</v>
      </c>
      <c r="I62" s="53">
        <v>16</v>
      </c>
      <c r="J62" s="10" t="s">
        <v>79</v>
      </c>
    </row>
    <row r="63" spans="1:10" s="37" customFormat="1" ht="20.100000000000001" customHeight="1">
      <c r="A63" s="36">
        <v>61</v>
      </c>
      <c r="B63" s="39" t="s">
        <v>894</v>
      </c>
      <c r="C63" s="40" t="s">
        <v>117</v>
      </c>
      <c r="D63" s="39" t="s">
        <v>895</v>
      </c>
      <c r="E63" s="41">
        <v>89</v>
      </c>
      <c r="F63" s="43">
        <v>62.166666666666664</v>
      </c>
      <c r="G63" s="91">
        <v>90</v>
      </c>
      <c r="H63" s="41">
        <f t="shared" si="1"/>
        <v>79.91</v>
      </c>
      <c r="I63" s="53">
        <v>17</v>
      </c>
      <c r="J63" s="10" t="s">
        <v>79</v>
      </c>
    </row>
    <row r="64" spans="1:10" s="37" customFormat="1" ht="20.100000000000001" customHeight="1">
      <c r="A64" s="36">
        <v>62</v>
      </c>
      <c r="B64" s="39" t="s">
        <v>896</v>
      </c>
      <c r="C64" s="40" t="s">
        <v>117</v>
      </c>
      <c r="D64" s="39" t="s">
        <v>897</v>
      </c>
      <c r="E64" s="41">
        <v>88.5</v>
      </c>
      <c r="F64" s="42">
        <v>50.5</v>
      </c>
      <c r="G64" s="91">
        <v>90</v>
      </c>
      <c r="H64" s="41">
        <f t="shared" si="1"/>
        <v>75.650000000000006</v>
      </c>
      <c r="I64" s="53">
        <v>18</v>
      </c>
      <c r="J64" s="10" t="s">
        <v>79</v>
      </c>
    </row>
    <row r="65" spans="1:10" s="37" customFormat="1" ht="20.100000000000001" customHeight="1">
      <c r="A65" s="36">
        <v>63</v>
      </c>
      <c r="B65" s="39" t="s">
        <v>898</v>
      </c>
      <c r="C65" s="40" t="s">
        <v>117</v>
      </c>
      <c r="D65" s="39" t="s">
        <v>899</v>
      </c>
      <c r="E65" s="43">
        <v>76.8</v>
      </c>
      <c r="F65" s="42">
        <v>61.5</v>
      </c>
      <c r="G65" s="91">
        <v>90</v>
      </c>
      <c r="H65" s="41">
        <f t="shared" si="1"/>
        <v>75.41</v>
      </c>
      <c r="I65" s="53">
        <v>19</v>
      </c>
      <c r="J65" s="10" t="s">
        <v>79</v>
      </c>
    </row>
    <row r="66" spans="1:10" s="37" customFormat="1" ht="20.100000000000001" customHeight="1">
      <c r="A66" s="36">
        <v>64</v>
      </c>
      <c r="B66" s="39" t="s">
        <v>900</v>
      </c>
      <c r="C66" s="10" t="s">
        <v>901</v>
      </c>
      <c r="D66" s="39" t="s">
        <v>902</v>
      </c>
      <c r="E66" s="44">
        <v>88.3</v>
      </c>
      <c r="F66" s="43">
        <v>95.8</v>
      </c>
      <c r="G66" s="90">
        <v>100</v>
      </c>
      <c r="H66" s="41">
        <f t="shared" si="1"/>
        <v>94.44</v>
      </c>
      <c r="I66" s="10">
        <v>1</v>
      </c>
      <c r="J66" s="10" t="s">
        <v>12</v>
      </c>
    </row>
    <row r="67" spans="1:10" s="37" customFormat="1" ht="20.100000000000001" customHeight="1">
      <c r="A67" s="36">
        <v>65</v>
      </c>
      <c r="B67" s="39" t="s">
        <v>903</v>
      </c>
      <c r="C67" s="10" t="s">
        <v>901</v>
      </c>
      <c r="D67" s="39" t="s">
        <v>904</v>
      </c>
      <c r="E67" s="44">
        <v>80.5</v>
      </c>
      <c r="F67" s="43">
        <v>95.8</v>
      </c>
      <c r="G67" s="90">
        <v>95</v>
      </c>
      <c r="H67" s="41">
        <f t="shared" si="1"/>
        <v>90.21</v>
      </c>
      <c r="I67" s="10">
        <v>2</v>
      </c>
      <c r="J67" s="10" t="s">
        <v>27</v>
      </c>
    </row>
    <row r="68" spans="1:10" s="37" customFormat="1" ht="20.100000000000001" customHeight="1">
      <c r="A68" s="36">
        <v>66</v>
      </c>
      <c r="B68" s="39" t="s">
        <v>905</v>
      </c>
      <c r="C68" s="10" t="s">
        <v>901</v>
      </c>
      <c r="D68" s="39" t="s">
        <v>906</v>
      </c>
      <c r="E68" s="44">
        <v>78</v>
      </c>
      <c r="F68" s="43">
        <v>96.4</v>
      </c>
      <c r="G68" s="90">
        <v>97</v>
      </c>
      <c r="H68" s="41">
        <f t="shared" si="1"/>
        <v>90.14</v>
      </c>
      <c r="I68" s="10">
        <v>3</v>
      </c>
      <c r="J68" s="10" t="s">
        <v>52</v>
      </c>
    </row>
    <row r="69" spans="1:10" s="37" customFormat="1" ht="20.100000000000001" customHeight="1">
      <c r="A69" s="36">
        <v>67</v>
      </c>
      <c r="B69" s="39" t="s">
        <v>907</v>
      </c>
      <c r="C69" s="10" t="s">
        <v>901</v>
      </c>
      <c r="D69" s="39" t="s">
        <v>908</v>
      </c>
      <c r="E69" s="44">
        <v>81.17</v>
      </c>
      <c r="F69" s="43">
        <v>93.8</v>
      </c>
      <c r="G69" s="90">
        <v>93</v>
      </c>
      <c r="H69" s="41">
        <f t="shared" si="1"/>
        <v>89.14</v>
      </c>
      <c r="I69" s="10">
        <v>4</v>
      </c>
      <c r="J69" s="10" t="s">
        <v>79</v>
      </c>
    </row>
    <row r="70" spans="1:10" s="37" customFormat="1" ht="20.100000000000001" customHeight="1">
      <c r="A70" s="36">
        <v>68</v>
      </c>
      <c r="B70" s="39" t="s">
        <v>909</v>
      </c>
      <c r="C70" s="10" t="s">
        <v>901</v>
      </c>
      <c r="D70" s="39" t="s">
        <v>910</v>
      </c>
      <c r="E70" s="44">
        <v>79.5</v>
      </c>
      <c r="F70" s="43">
        <v>94</v>
      </c>
      <c r="G70" s="90">
        <v>94</v>
      </c>
      <c r="H70" s="41">
        <f t="shared" si="1"/>
        <v>88.93</v>
      </c>
      <c r="I70" s="10">
        <v>5</v>
      </c>
      <c r="J70" s="10" t="s">
        <v>79</v>
      </c>
    </row>
    <row r="71" spans="1:10" s="37" customFormat="1" ht="20.100000000000001" customHeight="1">
      <c r="A71" s="36">
        <v>69</v>
      </c>
      <c r="B71" s="45" t="s">
        <v>911</v>
      </c>
      <c r="C71" s="20" t="s">
        <v>912</v>
      </c>
      <c r="D71" s="45" t="s">
        <v>913</v>
      </c>
      <c r="E71" s="38">
        <v>91.4</v>
      </c>
      <c r="F71" s="38">
        <v>92.526315789473699</v>
      </c>
      <c r="G71" s="92">
        <v>100</v>
      </c>
      <c r="H71" s="21">
        <f t="shared" ref="H71:H109" si="2">E71*0.35+F71*0.35+G71*0.3</f>
        <v>94.374210526315792</v>
      </c>
      <c r="I71" s="20">
        <v>1</v>
      </c>
      <c r="J71" s="20" t="s">
        <v>12</v>
      </c>
    </row>
    <row r="72" spans="1:10" s="37" customFormat="1" ht="20.100000000000001" customHeight="1">
      <c r="A72" s="36">
        <v>70</v>
      </c>
      <c r="B72" s="45" t="s">
        <v>914</v>
      </c>
      <c r="C72" s="20" t="s">
        <v>912</v>
      </c>
      <c r="D72" s="45" t="s">
        <v>915</v>
      </c>
      <c r="E72" s="38">
        <v>91.8</v>
      </c>
      <c r="F72" s="38">
        <v>88.105263157894697</v>
      </c>
      <c r="G72" s="92">
        <v>100</v>
      </c>
      <c r="H72" s="21">
        <f t="shared" si="2"/>
        <v>92.96684210526314</v>
      </c>
      <c r="I72" s="20">
        <v>2</v>
      </c>
      <c r="J72" s="20" t="s">
        <v>27</v>
      </c>
    </row>
    <row r="73" spans="1:10" s="37" customFormat="1" ht="20.100000000000001" customHeight="1">
      <c r="A73" s="36">
        <v>71</v>
      </c>
      <c r="B73" s="45" t="s">
        <v>916</v>
      </c>
      <c r="C73" s="20" t="s">
        <v>912</v>
      </c>
      <c r="D73" s="45" t="s">
        <v>917</v>
      </c>
      <c r="E73" s="38">
        <v>86.8</v>
      </c>
      <c r="F73" s="38">
        <v>91.263157894736807</v>
      </c>
      <c r="G73" s="92">
        <v>100</v>
      </c>
      <c r="H73" s="21">
        <f t="shared" si="2"/>
        <v>92.32210526315788</v>
      </c>
      <c r="I73" s="20">
        <v>3</v>
      </c>
      <c r="J73" s="20" t="s">
        <v>52</v>
      </c>
    </row>
    <row r="74" spans="1:10" s="37" customFormat="1" ht="20.100000000000001" customHeight="1">
      <c r="A74" s="36">
        <v>72</v>
      </c>
      <c r="B74" s="45" t="s">
        <v>918</v>
      </c>
      <c r="C74" s="20" t="s">
        <v>912</v>
      </c>
      <c r="D74" s="45" t="s">
        <v>919</v>
      </c>
      <c r="E74" s="38">
        <v>84.8</v>
      </c>
      <c r="F74" s="38">
        <v>91.631578947368396</v>
      </c>
      <c r="G74" s="92">
        <v>100</v>
      </c>
      <c r="H74" s="21">
        <f t="shared" si="2"/>
        <v>91.751052631578929</v>
      </c>
      <c r="I74" s="20">
        <v>4</v>
      </c>
      <c r="J74" s="20" t="s">
        <v>52</v>
      </c>
    </row>
    <row r="75" spans="1:10" s="37" customFormat="1" ht="20.100000000000001" customHeight="1">
      <c r="A75" s="36">
        <v>73</v>
      </c>
      <c r="B75" s="45" t="s">
        <v>920</v>
      </c>
      <c r="C75" s="20" t="s">
        <v>912</v>
      </c>
      <c r="D75" s="45" t="s">
        <v>921</v>
      </c>
      <c r="E75" s="38">
        <v>84</v>
      </c>
      <c r="F75" s="38">
        <v>90.526315789473699</v>
      </c>
      <c r="G75" s="92">
        <v>100</v>
      </c>
      <c r="H75" s="21">
        <f t="shared" si="2"/>
        <v>91.084210526315786</v>
      </c>
      <c r="I75" s="20">
        <v>5</v>
      </c>
      <c r="J75" s="20" t="s">
        <v>79</v>
      </c>
    </row>
    <row r="76" spans="1:10" s="37" customFormat="1" ht="20.100000000000001" customHeight="1">
      <c r="A76" s="36">
        <v>74</v>
      </c>
      <c r="B76" s="45" t="s">
        <v>922</v>
      </c>
      <c r="C76" s="20" t="s">
        <v>912</v>
      </c>
      <c r="D76" s="45" t="s">
        <v>923</v>
      </c>
      <c r="E76" s="38">
        <v>84.2</v>
      </c>
      <c r="F76" s="38">
        <v>88.947368421052602</v>
      </c>
      <c r="G76" s="92">
        <v>100</v>
      </c>
      <c r="H76" s="21">
        <f t="shared" si="2"/>
        <v>90.601578947368409</v>
      </c>
      <c r="I76" s="20">
        <v>6</v>
      </c>
      <c r="J76" s="20" t="s">
        <v>79</v>
      </c>
    </row>
    <row r="77" spans="1:10" s="37" customFormat="1" ht="20.100000000000001" customHeight="1">
      <c r="A77" s="36">
        <v>75</v>
      </c>
      <c r="B77" s="46" t="s">
        <v>924</v>
      </c>
      <c r="C77" s="20" t="s">
        <v>258</v>
      </c>
      <c r="D77" s="46" t="s">
        <v>925</v>
      </c>
      <c r="E77" s="47">
        <v>91.71</v>
      </c>
      <c r="F77" s="47">
        <v>91</v>
      </c>
      <c r="G77" s="93">
        <v>100</v>
      </c>
      <c r="H77" s="21">
        <f t="shared" si="2"/>
        <v>93.948499999999996</v>
      </c>
      <c r="I77" s="20">
        <v>1</v>
      </c>
      <c r="J77" s="20" t="s">
        <v>12</v>
      </c>
    </row>
    <row r="78" spans="1:10" s="37" customFormat="1" ht="20.100000000000001" customHeight="1">
      <c r="A78" s="36">
        <v>76</v>
      </c>
      <c r="B78" s="46" t="s">
        <v>926</v>
      </c>
      <c r="C78" s="20" t="s">
        <v>258</v>
      </c>
      <c r="D78" s="46" t="s">
        <v>927</v>
      </c>
      <c r="E78" s="47">
        <v>91.86</v>
      </c>
      <c r="F78" s="47">
        <v>90.2</v>
      </c>
      <c r="G78" s="93">
        <v>100</v>
      </c>
      <c r="H78" s="21">
        <f t="shared" si="2"/>
        <v>93.721000000000004</v>
      </c>
      <c r="I78" s="20">
        <v>2</v>
      </c>
      <c r="J78" s="20" t="s">
        <v>12</v>
      </c>
    </row>
    <row r="79" spans="1:10" s="37" customFormat="1" ht="20.100000000000001" customHeight="1">
      <c r="A79" s="36">
        <v>77</v>
      </c>
      <c r="B79" s="46" t="s">
        <v>928</v>
      </c>
      <c r="C79" s="20" t="s">
        <v>258</v>
      </c>
      <c r="D79" s="46" t="s">
        <v>929</v>
      </c>
      <c r="E79" s="47">
        <v>90.71</v>
      </c>
      <c r="F79" s="47">
        <v>90.533333333333303</v>
      </c>
      <c r="G79" s="93">
        <v>100</v>
      </c>
      <c r="H79" s="21">
        <f t="shared" si="2"/>
        <v>93.435166666666646</v>
      </c>
      <c r="I79" s="20">
        <v>3</v>
      </c>
      <c r="J79" s="20" t="s">
        <v>12</v>
      </c>
    </row>
    <row r="80" spans="1:10" s="37" customFormat="1" ht="20.100000000000001" customHeight="1">
      <c r="A80" s="36">
        <v>78</v>
      </c>
      <c r="B80" s="46" t="s">
        <v>930</v>
      </c>
      <c r="C80" s="20" t="s">
        <v>258</v>
      </c>
      <c r="D80" s="46" t="s">
        <v>931</v>
      </c>
      <c r="E80" s="47">
        <v>89</v>
      </c>
      <c r="F80" s="47">
        <v>92.2</v>
      </c>
      <c r="G80" s="93">
        <v>100</v>
      </c>
      <c r="H80" s="21">
        <f t="shared" si="2"/>
        <v>93.419999999999987</v>
      </c>
      <c r="I80" s="20">
        <v>4</v>
      </c>
      <c r="J80" s="20" t="s">
        <v>12</v>
      </c>
    </row>
    <row r="81" spans="1:10" s="37" customFormat="1" ht="20.100000000000001" customHeight="1">
      <c r="A81" s="36">
        <v>79</v>
      </c>
      <c r="B81" s="46" t="s">
        <v>932</v>
      </c>
      <c r="C81" s="20" t="s">
        <v>258</v>
      </c>
      <c r="D81" s="46" t="s">
        <v>933</v>
      </c>
      <c r="E81" s="47">
        <v>90.29</v>
      </c>
      <c r="F81" s="47">
        <v>90.533333333333303</v>
      </c>
      <c r="G81" s="93">
        <v>100</v>
      </c>
      <c r="H81" s="21">
        <f t="shared" si="2"/>
        <v>93.288166666666655</v>
      </c>
      <c r="I81" s="20">
        <v>5</v>
      </c>
      <c r="J81" s="20" t="s">
        <v>27</v>
      </c>
    </row>
    <row r="82" spans="1:10" s="37" customFormat="1" ht="20.100000000000001" customHeight="1">
      <c r="A82" s="36">
        <v>80</v>
      </c>
      <c r="B82" s="46" t="s">
        <v>934</v>
      </c>
      <c r="C82" s="20" t="s">
        <v>258</v>
      </c>
      <c r="D82" s="46" t="s">
        <v>935</v>
      </c>
      <c r="E82" s="47">
        <v>87.86</v>
      </c>
      <c r="F82" s="47">
        <v>92</v>
      </c>
      <c r="G82" s="93">
        <v>100</v>
      </c>
      <c r="H82" s="21">
        <f t="shared" si="2"/>
        <v>92.950999999999993</v>
      </c>
      <c r="I82" s="20">
        <v>6</v>
      </c>
      <c r="J82" s="20" t="s">
        <v>27</v>
      </c>
    </row>
    <row r="83" spans="1:10" s="37" customFormat="1" ht="20.100000000000001" customHeight="1">
      <c r="A83" s="36">
        <v>81</v>
      </c>
      <c r="B83" s="46" t="s">
        <v>936</v>
      </c>
      <c r="C83" s="20" t="s">
        <v>258</v>
      </c>
      <c r="D83" s="46" t="s">
        <v>937</v>
      </c>
      <c r="E83" s="47">
        <v>88.14</v>
      </c>
      <c r="F83" s="47">
        <v>91.466666666666697</v>
      </c>
      <c r="G83" s="93">
        <v>100</v>
      </c>
      <c r="H83" s="21">
        <f t="shared" si="2"/>
        <v>92.862333333333339</v>
      </c>
      <c r="I83" s="20">
        <v>7</v>
      </c>
      <c r="J83" s="20" t="s">
        <v>27</v>
      </c>
    </row>
    <row r="84" spans="1:10" s="37" customFormat="1" ht="20.100000000000001" customHeight="1">
      <c r="A84" s="36">
        <v>82</v>
      </c>
      <c r="B84" s="46" t="s">
        <v>938</v>
      </c>
      <c r="C84" s="20" t="s">
        <v>258</v>
      </c>
      <c r="D84" s="46" t="s">
        <v>939</v>
      </c>
      <c r="E84" s="47">
        <v>88.86</v>
      </c>
      <c r="F84" s="47">
        <v>90.2</v>
      </c>
      <c r="G84" s="93">
        <v>100</v>
      </c>
      <c r="H84" s="21">
        <f t="shared" si="2"/>
        <v>92.670999999999992</v>
      </c>
      <c r="I84" s="20">
        <v>8</v>
      </c>
      <c r="J84" s="20" t="s">
        <v>27</v>
      </c>
    </row>
    <row r="85" spans="1:10" s="37" customFormat="1" ht="20.100000000000001" customHeight="1">
      <c r="A85" s="36">
        <v>83</v>
      </c>
      <c r="B85" s="46" t="s">
        <v>940</v>
      </c>
      <c r="C85" s="20" t="s">
        <v>258</v>
      </c>
      <c r="D85" s="46" t="s">
        <v>941</v>
      </c>
      <c r="E85" s="47">
        <v>88.43</v>
      </c>
      <c r="F85" s="47">
        <v>90.4</v>
      </c>
      <c r="G85" s="93">
        <v>100</v>
      </c>
      <c r="H85" s="21">
        <f t="shared" si="2"/>
        <v>92.590500000000006</v>
      </c>
      <c r="I85" s="20">
        <v>9</v>
      </c>
      <c r="J85" s="20" t="s">
        <v>27</v>
      </c>
    </row>
    <row r="86" spans="1:10" s="37" customFormat="1" ht="20.100000000000001" customHeight="1">
      <c r="A86" s="36">
        <v>84</v>
      </c>
      <c r="B86" s="46" t="s">
        <v>942</v>
      </c>
      <c r="C86" s="20" t="s">
        <v>258</v>
      </c>
      <c r="D86" s="46" t="s">
        <v>943</v>
      </c>
      <c r="E86" s="47">
        <v>87.43</v>
      </c>
      <c r="F86" s="47">
        <v>91.4</v>
      </c>
      <c r="G86" s="93">
        <v>100</v>
      </c>
      <c r="H86" s="21">
        <f t="shared" si="2"/>
        <v>92.590499999999992</v>
      </c>
      <c r="I86" s="20">
        <v>10</v>
      </c>
      <c r="J86" s="20" t="s">
        <v>27</v>
      </c>
    </row>
    <row r="87" spans="1:10" s="37" customFormat="1" ht="20.100000000000001" customHeight="1">
      <c r="A87" s="36">
        <v>85</v>
      </c>
      <c r="B87" s="46" t="s">
        <v>944</v>
      </c>
      <c r="C87" s="20" t="s">
        <v>258</v>
      </c>
      <c r="D87" s="46" t="s">
        <v>945</v>
      </c>
      <c r="E87" s="47">
        <v>88.14</v>
      </c>
      <c r="F87" s="47">
        <v>90.6</v>
      </c>
      <c r="G87" s="93">
        <v>100</v>
      </c>
      <c r="H87" s="21">
        <f t="shared" si="2"/>
        <v>92.558999999999997</v>
      </c>
      <c r="I87" s="20">
        <v>11</v>
      </c>
      <c r="J87" s="20" t="s">
        <v>27</v>
      </c>
    </row>
    <row r="88" spans="1:10" s="37" customFormat="1" ht="20.100000000000001" customHeight="1">
      <c r="A88" s="36">
        <v>86</v>
      </c>
      <c r="B88" s="46" t="s">
        <v>946</v>
      </c>
      <c r="C88" s="20" t="s">
        <v>258</v>
      </c>
      <c r="D88" s="46" t="s">
        <v>947</v>
      </c>
      <c r="E88" s="47">
        <v>88.14</v>
      </c>
      <c r="F88" s="47">
        <v>90.466666666666697</v>
      </c>
      <c r="G88" s="93">
        <v>100</v>
      </c>
      <c r="H88" s="21">
        <f t="shared" si="2"/>
        <v>92.512333333333345</v>
      </c>
      <c r="I88" s="20">
        <v>12</v>
      </c>
      <c r="J88" s="20" t="s">
        <v>27</v>
      </c>
    </row>
    <row r="89" spans="1:10" s="37" customFormat="1" ht="20.100000000000001" customHeight="1">
      <c r="A89" s="36">
        <v>87</v>
      </c>
      <c r="B89" s="46" t="s">
        <v>948</v>
      </c>
      <c r="C89" s="20" t="s">
        <v>258</v>
      </c>
      <c r="D89" s="46" t="s">
        <v>949</v>
      </c>
      <c r="E89" s="47">
        <v>88.14</v>
      </c>
      <c r="F89" s="47">
        <v>89.933333333333294</v>
      </c>
      <c r="G89" s="93">
        <v>100</v>
      </c>
      <c r="H89" s="21">
        <f t="shared" si="2"/>
        <v>92.325666666666649</v>
      </c>
      <c r="I89" s="20">
        <v>13</v>
      </c>
      <c r="J89" s="20" t="s">
        <v>52</v>
      </c>
    </row>
    <row r="90" spans="1:10" s="37" customFormat="1" ht="20.100000000000001" customHeight="1">
      <c r="A90" s="36">
        <v>88</v>
      </c>
      <c r="B90" s="46" t="s">
        <v>950</v>
      </c>
      <c r="C90" s="20" t="s">
        <v>258</v>
      </c>
      <c r="D90" s="46" t="s">
        <v>951</v>
      </c>
      <c r="E90" s="47">
        <v>87.29</v>
      </c>
      <c r="F90" s="47">
        <v>90.6</v>
      </c>
      <c r="G90" s="93">
        <v>100</v>
      </c>
      <c r="H90" s="21">
        <f t="shared" si="2"/>
        <v>92.261499999999998</v>
      </c>
      <c r="I90" s="20">
        <v>14</v>
      </c>
      <c r="J90" s="20" t="s">
        <v>52</v>
      </c>
    </row>
    <row r="91" spans="1:10" s="37" customFormat="1" ht="20.100000000000001" customHeight="1">
      <c r="A91" s="36">
        <v>89</v>
      </c>
      <c r="B91" s="46" t="s">
        <v>952</v>
      </c>
      <c r="C91" s="20" t="s">
        <v>258</v>
      </c>
      <c r="D91" s="46" t="s">
        <v>953</v>
      </c>
      <c r="E91" s="47">
        <v>88.86</v>
      </c>
      <c r="F91" s="47">
        <v>89</v>
      </c>
      <c r="G91" s="93">
        <v>100</v>
      </c>
      <c r="H91" s="21">
        <f t="shared" si="2"/>
        <v>92.251000000000005</v>
      </c>
      <c r="I91" s="20">
        <v>15</v>
      </c>
      <c r="J91" s="20" t="s">
        <v>52</v>
      </c>
    </row>
    <row r="92" spans="1:10" s="37" customFormat="1" ht="20.100000000000001" customHeight="1">
      <c r="A92" s="36">
        <v>90</v>
      </c>
      <c r="B92" s="46" t="s">
        <v>954</v>
      </c>
      <c r="C92" s="20" t="s">
        <v>258</v>
      </c>
      <c r="D92" s="46" t="s">
        <v>955</v>
      </c>
      <c r="E92" s="47">
        <v>89</v>
      </c>
      <c r="F92" s="47">
        <v>88.6</v>
      </c>
      <c r="G92" s="93">
        <v>100</v>
      </c>
      <c r="H92" s="21">
        <f t="shared" si="2"/>
        <v>92.16</v>
      </c>
      <c r="I92" s="20">
        <v>16</v>
      </c>
      <c r="J92" s="20" t="s">
        <v>52</v>
      </c>
    </row>
    <row r="93" spans="1:10" s="37" customFormat="1" ht="20.100000000000001" customHeight="1">
      <c r="A93" s="36">
        <v>91</v>
      </c>
      <c r="B93" s="46" t="s">
        <v>956</v>
      </c>
      <c r="C93" s="20" t="s">
        <v>258</v>
      </c>
      <c r="D93" s="46" t="s">
        <v>957</v>
      </c>
      <c r="E93" s="47">
        <v>87.29</v>
      </c>
      <c r="F93" s="47">
        <v>90.2</v>
      </c>
      <c r="G93" s="93">
        <v>100</v>
      </c>
      <c r="H93" s="21">
        <f t="shared" si="2"/>
        <v>92.121499999999997</v>
      </c>
      <c r="I93" s="20">
        <v>17</v>
      </c>
      <c r="J93" s="20" t="s">
        <v>52</v>
      </c>
    </row>
    <row r="94" spans="1:10" s="37" customFormat="1" ht="20.100000000000001" customHeight="1">
      <c r="A94" s="36">
        <v>92</v>
      </c>
      <c r="B94" s="46" t="s">
        <v>958</v>
      </c>
      <c r="C94" s="20" t="s">
        <v>258</v>
      </c>
      <c r="D94" s="46" t="s">
        <v>959</v>
      </c>
      <c r="E94" s="47">
        <v>86.43</v>
      </c>
      <c r="F94" s="47">
        <v>90.8</v>
      </c>
      <c r="G94" s="93">
        <v>100</v>
      </c>
      <c r="H94" s="21">
        <f t="shared" si="2"/>
        <v>92.030499999999989</v>
      </c>
      <c r="I94" s="20">
        <v>18</v>
      </c>
      <c r="J94" s="20" t="s">
        <v>52</v>
      </c>
    </row>
    <row r="95" spans="1:10" s="37" customFormat="1" ht="20.100000000000001" customHeight="1">
      <c r="A95" s="36">
        <v>93</v>
      </c>
      <c r="B95" s="46" t="s">
        <v>960</v>
      </c>
      <c r="C95" s="20" t="s">
        <v>258</v>
      </c>
      <c r="D95" s="46" t="s">
        <v>961</v>
      </c>
      <c r="E95" s="47">
        <v>86</v>
      </c>
      <c r="F95" s="47">
        <v>91.133333333333297</v>
      </c>
      <c r="G95" s="93">
        <v>100</v>
      </c>
      <c r="H95" s="21">
        <f t="shared" si="2"/>
        <v>91.996666666666641</v>
      </c>
      <c r="I95" s="20">
        <v>19</v>
      </c>
      <c r="J95" s="20" t="s">
        <v>52</v>
      </c>
    </row>
    <row r="96" spans="1:10" s="37" customFormat="1" ht="20.100000000000001" customHeight="1">
      <c r="A96" s="36">
        <v>94</v>
      </c>
      <c r="B96" s="46" t="s">
        <v>962</v>
      </c>
      <c r="C96" s="20" t="s">
        <v>258</v>
      </c>
      <c r="D96" s="46" t="s">
        <v>963</v>
      </c>
      <c r="E96" s="47">
        <v>86.14</v>
      </c>
      <c r="F96" s="47">
        <v>90.866666666666703</v>
      </c>
      <c r="G96" s="93">
        <v>100</v>
      </c>
      <c r="H96" s="21">
        <f t="shared" si="2"/>
        <v>91.952333333333343</v>
      </c>
      <c r="I96" s="20">
        <v>20</v>
      </c>
      <c r="J96" s="20" t="s">
        <v>52</v>
      </c>
    </row>
    <row r="97" spans="1:10" s="37" customFormat="1" ht="20.100000000000001" customHeight="1">
      <c r="A97" s="36">
        <v>95</v>
      </c>
      <c r="B97" s="46" t="s">
        <v>964</v>
      </c>
      <c r="C97" s="20" t="s">
        <v>258</v>
      </c>
      <c r="D97" s="46" t="s">
        <v>965</v>
      </c>
      <c r="E97" s="47">
        <v>87.29</v>
      </c>
      <c r="F97" s="47">
        <v>89.133333333333297</v>
      </c>
      <c r="G97" s="93">
        <v>100</v>
      </c>
      <c r="H97" s="21">
        <f t="shared" si="2"/>
        <v>91.748166666666648</v>
      </c>
      <c r="I97" s="20">
        <v>21</v>
      </c>
      <c r="J97" s="20" t="s">
        <v>52</v>
      </c>
    </row>
    <row r="98" spans="1:10" s="37" customFormat="1" ht="20.100000000000001" customHeight="1">
      <c r="A98" s="36">
        <v>96</v>
      </c>
      <c r="B98" s="46" t="s">
        <v>966</v>
      </c>
      <c r="C98" s="20" t="s">
        <v>258</v>
      </c>
      <c r="D98" s="46" t="s">
        <v>967</v>
      </c>
      <c r="E98" s="47">
        <v>86.43</v>
      </c>
      <c r="F98" s="47">
        <v>89.933333333333294</v>
      </c>
      <c r="G98" s="93">
        <v>100</v>
      </c>
      <c r="H98" s="21">
        <f t="shared" si="2"/>
        <v>91.727166666666648</v>
      </c>
      <c r="I98" s="20">
        <v>22</v>
      </c>
      <c r="J98" s="20" t="s">
        <v>79</v>
      </c>
    </row>
    <row r="99" spans="1:10" s="37" customFormat="1" ht="20.100000000000001" customHeight="1">
      <c r="A99" s="36">
        <v>97</v>
      </c>
      <c r="B99" s="46" t="s">
        <v>968</v>
      </c>
      <c r="C99" s="20" t="s">
        <v>258</v>
      </c>
      <c r="D99" s="46" t="s">
        <v>969</v>
      </c>
      <c r="E99" s="47">
        <v>85.57</v>
      </c>
      <c r="F99" s="47">
        <v>90.6</v>
      </c>
      <c r="G99" s="93">
        <v>100</v>
      </c>
      <c r="H99" s="21">
        <f t="shared" si="2"/>
        <v>91.659499999999994</v>
      </c>
      <c r="I99" s="20">
        <v>23</v>
      </c>
      <c r="J99" s="20" t="s">
        <v>79</v>
      </c>
    </row>
    <row r="100" spans="1:10" s="37" customFormat="1" ht="20.100000000000001" customHeight="1">
      <c r="A100" s="36">
        <v>98</v>
      </c>
      <c r="B100" s="46" t="s">
        <v>970</v>
      </c>
      <c r="C100" s="20" t="s">
        <v>258</v>
      </c>
      <c r="D100" s="46" t="s">
        <v>971</v>
      </c>
      <c r="E100" s="47">
        <v>84.86</v>
      </c>
      <c r="F100" s="47">
        <v>90.866666666666703</v>
      </c>
      <c r="G100" s="93">
        <v>100</v>
      </c>
      <c r="H100" s="21">
        <f t="shared" si="2"/>
        <v>91.504333333333335</v>
      </c>
      <c r="I100" s="20">
        <v>24</v>
      </c>
      <c r="J100" s="20" t="s">
        <v>79</v>
      </c>
    </row>
    <row r="101" spans="1:10" s="37" customFormat="1" ht="20.100000000000001" customHeight="1">
      <c r="A101" s="36">
        <v>99</v>
      </c>
      <c r="B101" s="46" t="s">
        <v>972</v>
      </c>
      <c r="C101" s="20" t="s">
        <v>258</v>
      </c>
      <c r="D101" s="46" t="s">
        <v>973</v>
      </c>
      <c r="E101" s="47">
        <v>85</v>
      </c>
      <c r="F101" s="47">
        <v>89.6</v>
      </c>
      <c r="G101" s="93">
        <v>100</v>
      </c>
      <c r="H101" s="21">
        <f t="shared" si="2"/>
        <v>91.109999999999985</v>
      </c>
      <c r="I101" s="20">
        <v>25</v>
      </c>
      <c r="J101" s="20" t="s">
        <v>79</v>
      </c>
    </row>
    <row r="102" spans="1:10" s="37" customFormat="1" ht="20.100000000000001" customHeight="1">
      <c r="A102" s="36">
        <v>100</v>
      </c>
      <c r="B102" s="46" t="s">
        <v>974</v>
      </c>
      <c r="C102" s="20" t="s">
        <v>258</v>
      </c>
      <c r="D102" s="46" t="s">
        <v>975</v>
      </c>
      <c r="E102" s="47">
        <v>84.86</v>
      </c>
      <c r="F102" s="47">
        <v>89.733333333333306</v>
      </c>
      <c r="G102" s="93">
        <v>100</v>
      </c>
      <c r="H102" s="21">
        <f t="shared" si="2"/>
        <v>91.10766666666666</v>
      </c>
      <c r="I102" s="20">
        <v>26</v>
      </c>
      <c r="J102" s="20" t="s">
        <v>79</v>
      </c>
    </row>
    <row r="103" spans="1:10" s="37" customFormat="1" ht="20.100000000000001" customHeight="1">
      <c r="A103" s="36">
        <v>101</v>
      </c>
      <c r="B103" s="46" t="s">
        <v>976</v>
      </c>
      <c r="C103" s="20" t="s">
        <v>258</v>
      </c>
      <c r="D103" s="46" t="s">
        <v>977</v>
      </c>
      <c r="E103" s="47">
        <v>84.86</v>
      </c>
      <c r="F103" s="47">
        <v>89.4</v>
      </c>
      <c r="G103" s="93">
        <v>100</v>
      </c>
      <c r="H103" s="21">
        <f t="shared" si="2"/>
        <v>90.991</v>
      </c>
      <c r="I103" s="20">
        <v>27</v>
      </c>
      <c r="J103" s="20" t="s">
        <v>79</v>
      </c>
    </row>
    <row r="104" spans="1:10" s="37" customFormat="1" ht="20.100000000000001" customHeight="1">
      <c r="A104" s="36">
        <v>102</v>
      </c>
      <c r="B104" s="46" t="s">
        <v>978</v>
      </c>
      <c r="C104" s="20" t="s">
        <v>258</v>
      </c>
      <c r="D104" s="46" t="s">
        <v>979</v>
      </c>
      <c r="E104" s="47">
        <v>87.14</v>
      </c>
      <c r="F104" s="47">
        <v>86.3333333333333</v>
      </c>
      <c r="G104" s="93">
        <v>100</v>
      </c>
      <c r="H104" s="21">
        <f t="shared" si="2"/>
        <v>90.71566666666665</v>
      </c>
      <c r="I104" s="20">
        <v>28</v>
      </c>
      <c r="J104" s="20" t="s">
        <v>79</v>
      </c>
    </row>
    <row r="105" spans="1:10" s="37" customFormat="1" ht="20.100000000000001" customHeight="1">
      <c r="A105" s="36">
        <v>103</v>
      </c>
      <c r="B105" s="46" t="s">
        <v>980</v>
      </c>
      <c r="C105" s="20" t="s">
        <v>258</v>
      </c>
      <c r="D105" s="46" t="s">
        <v>981</v>
      </c>
      <c r="E105" s="47">
        <v>83.43</v>
      </c>
      <c r="F105" s="47">
        <v>89.933333333333294</v>
      </c>
      <c r="G105" s="93">
        <v>100</v>
      </c>
      <c r="H105" s="21">
        <f t="shared" si="2"/>
        <v>90.67716666666665</v>
      </c>
      <c r="I105" s="20">
        <v>29</v>
      </c>
      <c r="J105" s="20" t="s">
        <v>79</v>
      </c>
    </row>
    <row r="106" spans="1:10" s="37" customFormat="1" ht="20.100000000000001" customHeight="1">
      <c r="A106" s="36">
        <v>104</v>
      </c>
      <c r="B106" s="46" t="s">
        <v>982</v>
      </c>
      <c r="C106" s="20" t="s">
        <v>258</v>
      </c>
      <c r="D106" s="46" t="s">
        <v>983</v>
      </c>
      <c r="E106" s="47">
        <v>84.86</v>
      </c>
      <c r="F106" s="47">
        <v>88.266666666666694</v>
      </c>
      <c r="G106" s="93">
        <v>100</v>
      </c>
      <c r="H106" s="21">
        <f t="shared" si="2"/>
        <v>90.594333333333338</v>
      </c>
      <c r="I106" s="20">
        <v>30</v>
      </c>
      <c r="J106" s="20" t="s">
        <v>79</v>
      </c>
    </row>
    <row r="107" spans="1:10" s="37" customFormat="1" ht="20.100000000000001" customHeight="1">
      <c r="A107" s="36">
        <v>105</v>
      </c>
      <c r="B107" s="46" t="s">
        <v>984</v>
      </c>
      <c r="C107" s="20" t="s">
        <v>258</v>
      </c>
      <c r="D107" s="46" t="s">
        <v>985</v>
      </c>
      <c r="E107" s="47">
        <v>83.86</v>
      </c>
      <c r="F107" s="47">
        <v>88.866666666666703</v>
      </c>
      <c r="G107" s="93">
        <v>100</v>
      </c>
      <c r="H107" s="21">
        <f t="shared" si="2"/>
        <v>90.454333333333338</v>
      </c>
      <c r="I107" s="20">
        <v>31</v>
      </c>
      <c r="J107" s="20" t="s">
        <v>79</v>
      </c>
    </row>
    <row r="108" spans="1:10" s="37" customFormat="1" ht="20.100000000000001" customHeight="1">
      <c r="A108" s="36">
        <v>106</v>
      </c>
      <c r="B108" s="46" t="s">
        <v>986</v>
      </c>
      <c r="C108" s="20" t="s">
        <v>258</v>
      </c>
      <c r="D108" s="46" t="s">
        <v>987</v>
      </c>
      <c r="E108" s="47">
        <v>84.29</v>
      </c>
      <c r="F108" s="47">
        <v>87.933333333333294</v>
      </c>
      <c r="G108" s="93">
        <v>100</v>
      </c>
      <c r="H108" s="21">
        <f t="shared" si="2"/>
        <v>90.27816666666665</v>
      </c>
      <c r="I108" s="20">
        <v>32</v>
      </c>
      <c r="J108" s="20" t="s">
        <v>79</v>
      </c>
    </row>
    <row r="109" spans="1:10" s="37" customFormat="1" ht="20.100000000000001" customHeight="1">
      <c r="A109" s="36">
        <v>107</v>
      </c>
      <c r="B109" s="46" t="s">
        <v>988</v>
      </c>
      <c r="C109" s="20" t="s">
        <v>258</v>
      </c>
      <c r="D109" s="46" t="s">
        <v>989</v>
      </c>
      <c r="E109" s="47">
        <v>82.29</v>
      </c>
      <c r="F109" s="47">
        <v>87.733333333333306</v>
      </c>
      <c r="G109" s="93">
        <v>100</v>
      </c>
      <c r="H109" s="21">
        <f t="shared" si="2"/>
        <v>89.508166666666654</v>
      </c>
      <c r="I109" s="20">
        <v>33</v>
      </c>
      <c r="J109" s="20" t="s">
        <v>79</v>
      </c>
    </row>
    <row r="110" spans="1:10" s="37" customFormat="1" ht="20.100000000000001" customHeight="1">
      <c r="A110" s="36">
        <v>108</v>
      </c>
      <c r="B110" s="78" t="s">
        <v>990</v>
      </c>
      <c r="C110" s="78" t="s">
        <v>991</v>
      </c>
      <c r="D110" s="78" t="s">
        <v>992</v>
      </c>
      <c r="E110" s="79">
        <v>90</v>
      </c>
      <c r="F110" s="79">
        <v>82</v>
      </c>
      <c r="G110" s="94">
        <v>100</v>
      </c>
      <c r="H110" s="79">
        <f>G110*0.3+F110*0.35+E110*0.35</f>
        <v>90.2</v>
      </c>
      <c r="I110" s="10">
        <v>1</v>
      </c>
      <c r="J110" s="10" t="s">
        <v>12</v>
      </c>
    </row>
    <row r="111" spans="1:10" s="37" customFormat="1" ht="20.100000000000001" customHeight="1">
      <c r="A111" s="36">
        <v>109</v>
      </c>
      <c r="B111" s="78" t="s">
        <v>993</v>
      </c>
      <c r="C111" s="78" t="s">
        <v>991</v>
      </c>
      <c r="D111" s="78" t="s">
        <v>994</v>
      </c>
      <c r="E111" s="79">
        <v>83</v>
      </c>
      <c r="F111" s="79">
        <v>82</v>
      </c>
      <c r="G111" s="94">
        <v>100</v>
      </c>
      <c r="H111" s="79">
        <f>G111*0.3+F111*0.35+E111*0.35</f>
        <v>87.75</v>
      </c>
      <c r="I111" s="10">
        <v>2</v>
      </c>
      <c r="J111" s="10" t="s">
        <v>27</v>
      </c>
    </row>
    <row r="112" spans="1:10" s="37" customFormat="1" ht="20.100000000000001" customHeight="1">
      <c r="A112" s="36">
        <v>110</v>
      </c>
      <c r="B112" s="78" t="s">
        <v>995</v>
      </c>
      <c r="C112" s="78" t="s">
        <v>991</v>
      </c>
      <c r="D112" s="78" t="s">
        <v>996</v>
      </c>
      <c r="E112" s="9">
        <v>83</v>
      </c>
      <c r="F112" s="80">
        <v>81.3</v>
      </c>
      <c r="G112" s="94">
        <v>100</v>
      </c>
      <c r="H112" s="79">
        <f>G112*0.3+F112*0.35+E112*0.35</f>
        <v>87.504999999999995</v>
      </c>
      <c r="I112" s="10">
        <v>3</v>
      </c>
      <c r="J112" s="10" t="s">
        <v>52</v>
      </c>
    </row>
    <row r="113" spans="1:10" s="37" customFormat="1" ht="20.100000000000001" customHeight="1">
      <c r="A113" s="36">
        <v>111</v>
      </c>
      <c r="B113" s="78" t="s">
        <v>997</v>
      </c>
      <c r="C113" s="78" t="s">
        <v>991</v>
      </c>
      <c r="D113" s="78" t="s">
        <v>998</v>
      </c>
      <c r="E113" s="79">
        <v>64</v>
      </c>
      <c r="F113" s="79">
        <v>93</v>
      </c>
      <c r="G113" s="94">
        <v>100</v>
      </c>
      <c r="H113" s="79">
        <f>G113*0.3+F113*0.35+E113*0.35</f>
        <v>84.949999999999989</v>
      </c>
      <c r="I113" s="10">
        <v>4</v>
      </c>
      <c r="J113" s="10" t="s">
        <v>79</v>
      </c>
    </row>
    <row r="114" spans="1:10" s="37" customFormat="1" ht="20.100000000000001" customHeight="1">
      <c r="A114" s="36">
        <v>112</v>
      </c>
      <c r="B114" s="78" t="s">
        <v>999</v>
      </c>
      <c r="C114" s="78" t="s">
        <v>1000</v>
      </c>
      <c r="D114" s="78" t="s">
        <v>1001</v>
      </c>
      <c r="E114" s="81">
        <v>91</v>
      </c>
      <c r="F114" s="82">
        <v>97</v>
      </c>
      <c r="G114" s="85">
        <v>100</v>
      </c>
      <c r="H114" s="83">
        <f t="shared" ref="H114:H167" si="3">G114*0.3+F114*0.35+E114*0.35</f>
        <v>95.8</v>
      </c>
      <c r="I114" s="10">
        <v>1</v>
      </c>
      <c r="J114" s="10" t="s">
        <v>12</v>
      </c>
    </row>
    <row r="115" spans="1:10" s="37" customFormat="1" ht="20.100000000000001" customHeight="1">
      <c r="A115" s="36">
        <v>113</v>
      </c>
      <c r="B115" s="78" t="s">
        <v>1002</v>
      </c>
      <c r="C115" s="78" t="s">
        <v>1000</v>
      </c>
      <c r="D115" s="78" t="s">
        <v>1003</v>
      </c>
      <c r="E115" s="81">
        <v>93.5</v>
      </c>
      <c r="F115" s="82">
        <v>94</v>
      </c>
      <c r="G115" s="85">
        <v>100</v>
      </c>
      <c r="H115" s="83">
        <f t="shared" si="3"/>
        <v>95.625</v>
      </c>
      <c r="I115" s="10">
        <v>2</v>
      </c>
      <c r="J115" s="10" t="s">
        <v>12</v>
      </c>
    </row>
    <row r="116" spans="1:10" s="37" customFormat="1" ht="20.100000000000001" customHeight="1">
      <c r="A116" s="36">
        <v>114</v>
      </c>
      <c r="B116" s="78" t="s">
        <v>1004</v>
      </c>
      <c r="C116" s="78" t="s">
        <v>1000</v>
      </c>
      <c r="D116" s="78" t="s">
        <v>1005</v>
      </c>
      <c r="E116" s="81">
        <v>96</v>
      </c>
      <c r="F116" s="82">
        <v>91</v>
      </c>
      <c r="G116" s="85">
        <v>100</v>
      </c>
      <c r="H116" s="83">
        <f t="shared" si="3"/>
        <v>95.449999999999989</v>
      </c>
      <c r="I116" s="10">
        <v>3</v>
      </c>
      <c r="J116" s="10" t="s">
        <v>12</v>
      </c>
    </row>
    <row r="117" spans="1:10" s="37" customFormat="1" ht="20.100000000000001" customHeight="1">
      <c r="A117" s="36">
        <v>115</v>
      </c>
      <c r="B117" s="78" t="s">
        <v>1006</v>
      </c>
      <c r="C117" s="78" t="s">
        <v>1000</v>
      </c>
      <c r="D117" s="78" t="s">
        <v>1007</v>
      </c>
      <c r="E117" s="84">
        <v>93</v>
      </c>
      <c r="F117" s="85">
        <v>93.666666666666671</v>
      </c>
      <c r="G117" s="85">
        <v>100</v>
      </c>
      <c r="H117" s="83">
        <f t="shared" si="3"/>
        <v>95.333333333333329</v>
      </c>
      <c r="I117" s="10">
        <v>4</v>
      </c>
      <c r="J117" s="10" t="s">
        <v>12</v>
      </c>
    </row>
    <row r="118" spans="1:10" s="37" customFormat="1" ht="20.100000000000001" customHeight="1">
      <c r="A118" s="36">
        <v>116</v>
      </c>
      <c r="B118" s="78" t="s">
        <v>1008</v>
      </c>
      <c r="C118" s="78" t="s">
        <v>1000</v>
      </c>
      <c r="D118" s="78" t="s">
        <v>1009</v>
      </c>
      <c r="E118" s="86">
        <v>95</v>
      </c>
      <c r="F118" s="86">
        <v>89.333333333333329</v>
      </c>
      <c r="G118" s="86">
        <v>100</v>
      </c>
      <c r="H118" s="83">
        <f t="shared" si="3"/>
        <v>94.516666666666666</v>
      </c>
      <c r="I118" s="10">
        <v>5</v>
      </c>
      <c r="J118" s="10" t="s">
        <v>12</v>
      </c>
    </row>
    <row r="119" spans="1:10" s="37" customFormat="1" ht="20.100000000000001" customHeight="1">
      <c r="A119" s="36">
        <v>117</v>
      </c>
      <c r="B119" s="78" t="s">
        <v>1010</v>
      </c>
      <c r="C119" s="78" t="s">
        <v>1000</v>
      </c>
      <c r="D119" s="78" t="s">
        <v>1011</v>
      </c>
      <c r="E119" s="86">
        <v>90.33</v>
      </c>
      <c r="F119" s="86">
        <v>91.666666666666671</v>
      </c>
      <c r="G119" s="86">
        <v>100</v>
      </c>
      <c r="H119" s="83">
        <f t="shared" si="3"/>
        <v>93.69883333333334</v>
      </c>
      <c r="I119" s="10">
        <v>6</v>
      </c>
      <c r="J119" s="10" t="s">
        <v>12</v>
      </c>
    </row>
    <row r="120" spans="1:10" s="37" customFormat="1" ht="20.100000000000001" customHeight="1">
      <c r="A120" s="36">
        <v>118</v>
      </c>
      <c r="B120" s="78" t="s">
        <v>1012</v>
      </c>
      <c r="C120" s="78" t="s">
        <v>1000</v>
      </c>
      <c r="D120" s="78" t="s">
        <v>1013</v>
      </c>
      <c r="E120" s="81">
        <v>95.5</v>
      </c>
      <c r="F120" s="82">
        <v>86</v>
      </c>
      <c r="G120" s="85">
        <v>100</v>
      </c>
      <c r="H120" s="83">
        <f t="shared" si="3"/>
        <v>93.524999999999991</v>
      </c>
      <c r="I120" s="10">
        <v>7</v>
      </c>
      <c r="J120" s="10" t="s">
        <v>12</v>
      </c>
    </row>
    <row r="121" spans="1:10" s="37" customFormat="1" ht="20.100000000000001" customHeight="1">
      <c r="A121" s="36">
        <v>119</v>
      </c>
      <c r="B121" s="78" t="s">
        <v>1014</v>
      </c>
      <c r="C121" s="78" t="s">
        <v>1000</v>
      </c>
      <c r="D121" s="78" t="s">
        <v>1015</v>
      </c>
      <c r="E121" s="81">
        <v>88</v>
      </c>
      <c r="F121" s="82">
        <v>93</v>
      </c>
      <c r="G121" s="85">
        <v>100</v>
      </c>
      <c r="H121" s="83">
        <f t="shared" si="3"/>
        <v>93.35</v>
      </c>
      <c r="I121" s="10">
        <v>8</v>
      </c>
      <c r="J121" s="10" t="s">
        <v>27</v>
      </c>
    </row>
    <row r="122" spans="1:10" s="37" customFormat="1" ht="20.100000000000001" customHeight="1">
      <c r="A122" s="36">
        <v>120</v>
      </c>
      <c r="B122" s="78" t="s">
        <v>1016</v>
      </c>
      <c r="C122" s="78" t="s">
        <v>1000</v>
      </c>
      <c r="D122" s="78" t="s">
        <v>1017</v>
      </c>
      <c r="E122" s="81">
        <v>89.5</v>
      </c>
      <c r="F122" s="82">
        <v>91</v>
      </c>
      <c r="G122" s="85">
        <v>100</v>
      </c>
      <c r="H122" s="83">
        <f t="shared" si="3"/>
        <v>93.174999999999997</v>
      </c>
      <c r="I122" s="10">
        <v>9</v>
      </c>
      <c r="J122" s="10" t="s">
        <v>27</v>
      </c>
    </row>
    <row r="123" spans="1:10" s="37" customFormat="1" ht="20.100000000000001" customHeight="1">
      <c r="A123" s="36">
        <v>121</v>
      </c>
      <c r="B123" s="78" t="s">
        <v>1018</v>
      </c>
      <c r="C123" s="78" t="s">
        <v>1000</v>
      </c>
      <c r="D123" s="78" t="s">
        <v>1019</v>
      </c>
      <c r="E123" s="84">
        <v>91</v>
      </c>
      <c r="F123" s="85">
        <v>89.333333333333329</v>
      </c>
      <c r="G123" s="85">
        <v>100</v>
      </c>
      <c r="H123" s="83">
        <f t="shared" si="3"/>
        <v>93.11666666666666</v>
      </c>
      <c r="I123" s="10">
        <v>10</v>
      </c>
      <c r="J123" s="10" t="s">
        <v>27</v>
      </c>
    </row>
    <row r="124" spans="1:10" s="37" customFormat="1" ht="20.100000000000001" customHeight="1">
      <c r="A124" s="36">
        <v>122</v>
      </c>
      <c r="B124" s="87" t="s">
        <v>1020</v>
      </c>
      <c r="C124" s="87" t="s">
        <v>1000</v>
      </c>
      <c r="D124" s="87" t="s">
        <v>1021</v>
      </c>
      <c r="E124" s="81">
        <v>90</v>
      </c>
      <c r="F124" s="82">
        <v>90</v>
      </c>
      <c r="G124" s="85">
        <v>100</v>
      </c>
      <c r="H124" s="83">
        <f t="shared" si="3"/>
        <v>93</v>
      </c>
      <c r="I124" s="10">
        <v>11</v>
      </c>
      <c r="J124" s="10" t="s">
        <v>27</v>
      </c>
    </row>
    <row r="125" spans="1:10" s="37" customFormat="1" ht="20.100000000000001" customHeight="1">
      <c r="A125" s="36">
        <v>123</v>
      </c>
      <c r="B125" s="78" t="s">
        <v>1022</v>
      </c>
      <c r="C125" s="78" t="s">
        <v>1000</v>
      </c>
      <c r="D125" s="78" t="s">
        <v>1023</v>
      </c>
      <c r="E125" s="81">
        <v>91</v>
      </c>
      <c r="F125" s="82">
        <v>89</v>
      </c>
      <c r="G125" s="85">
        <v>100</v>
      </c>
      <c r="H125" s="83">
        <f t="shared" si="3"/>
        <v>93</v>
      </c>
      <c r="I125" s="10">
        <v>12</v>
      </c>
      <c r="J125" s="10" t="s">
        <v>27</v>
      </c>
    </row>
    <row r="126" spans="1:10" s="37" customFormat="1" ht="20.100000000000001" customHeight="1">
      <c r="A126" s="36">
        <v>124</v>
      </c>
      <c r="B126" s="78" t="s">
        <v>1024</v>
      </c>
      <c r="C126" s="78" t="s">
        <v>1000</v>
      </c>
      <c r="D126" s="78" t="s">
        <v>1025</v>
      </c>
      <c r="E126" s="86">
        <v>91.67</v>
      </c>
      <c r="F126" s="86">
        <v>87</v>
      </c>
      <c r="G126" s="86">
        <v>100</v>
      </c>
      <c r="H126" s="83">
        <f t="shared" si="3"/>
        <v>92.534500000000008</v>
      </c>
      <c r="I126" s="10">
        <v>13</v>
      </c>
      <c r="J126" s="10" t="s">
        <v>27</v>
      </c>
    </row>
    <row r="127" spans="1:10" s="37" customFormat="1" ht="20.100000000000001" customHeight="1">
      <c r="A127" s="36">
        <v>125</v>
      </c>
      <c r="B127" s="78" t="s">
        <v>1026</v>
      </c>
      <c r="C127" s="78" t="s">
        <v>1000</v>
      </c>
      <c r="D127" s="78" t="s">
        <v>1027</v>
      </c>
      <c r="E127" s="84">
        <v>92</v>
      </c>
      <c r="F127" s="85">
        <v>86.333333333333329</v>
      </c>
      <c r="G127" s="85">
        <v>100</v>
      </c>
      <c r="H127" s="83">
        <f t="shared" si="3"/>
        <v>92.416666666666657</v>
      </c>
      <c r="I127" s="10">
        <v>14</v>
      </c>
      <c r="J127" s="10" t="s">
        <v>27</v>
      </c>
    </row>
    <row r="128" spans="1:10" s="37" customFormat="1" ht="20.100000000000001" customHeight="1">
      <c r="A128" s="36">
        <v>126</v>
      </c>
      <c r="B128" s="78" t="s">
        <v>1028</v>
      </c>
      <c r="C128" s="78" t="s">
        <v>1000</v>
      </c>
      <c r="D128" s="78" t="s">
        <v>1029</v>
      </c>
      <c r="E128" s="86">
        <v>86.33</v>
      </c>
      <c r="F128" s="86">
        <v>91.666666666666671</v>
      </c>
      <c r="G128" s="86">
        <v>100</v>
      </c>
      <c r="H128" s="83">
        <f t="shared" si="3"/>
        <v>92.298833333333334</v>
      </c>
      <c r="I128" s="10">
        <v>15</v>
      </c>
      <c r="J128" s="10" t="s">
        <v>27</v>
      </c>
    </row>
    <row r="129" spans="1:10" s="37" customFormat="1" ht="20.100000000000001" customHeight="1">
      <c r="A129" s="36">
        <v>127</v>
      </c>
      <c r="B129" s="78" t="s">
        <v>1030</v>
      </c>
      <c r="C129" s="78" t="s">
        <v>1000</v>
      </c>
      <c r="D129" s="78" t="s">
        <v>1031</v>
      </c>
      <c r="E129" s="81">
        <v>89</v>
      </c>
      <c r="F129" s="82">
        <v>88</v>
      </c>
      <c r="G129" s="85">
        <v>100</v>
      </c>
      <c r="H129" s="83">
        <f t="shared" si="3"/>
        <v>91.949999999999989</v>
      </c>
      <c r="I129" s="10">
        <v>16</v>
      </c>
      <c r="J129" s="10" t="s">
        <v>27</v>
      </c>
    </row>
    <row r="130" spans="1:10" s="37" customFormat="1" ht="20.100000000000001" customHeight="1">
      <c r="A130" s="36">
        <v>128</v>
      </c>
      <c r="B130" s="78" t="s">
        <v>1032</v>
      </c>
      <c r="C130" s="78" t="s">
        <v>1000</v>
      </c>
      <c r="D130" s="78" t="s">
        <v>1033</v>
      </c>
      <c r="E130" s="81">
        <v>91</v>
      </c>
      <c r="F130" s="82">
        <v>85</v>
      </c>
      <c r="G130" s="85">
        <v>100</v>
      </c>
      <c r="H130" s="83">
        <f t="shared" si="3"/>
        <v>91.6</v>
      </c>
      <c r="I130" s="10">
        <v>17</v>
      </c>
      <c r="J130" s="10" t="s">
        <v>27</v>
      </c>
    </row>
    <row r="131" spans="1:10" s="37" customFormat="1" ht="20.100000000000001" customHeight="1">
      <c r="A131" s="36">
        <v>129</v>
      </c>
      <c r="B131" s="78" t="s">
        <v>1034</v>
      </c>
      <c r="C131" s="78" t="s">
        <v>1000</v>
      </c>
      <c r="D131" s="78" t="s">
        <v>1035</v>
      </c>
      <c r="E131" s="81">
        <v>82.5</v>
      </c>
      <c r="F131" s="82">
        <v>93</v>
      </c>
      <c r="G131" s="85">
        <v>100</v>
      </c>
      <c r="H131" s="83">
        <f t="shared" si="3"/>
        <v>91.424999999999997</v>
      </c>
      <c r="I131" s="10">
        <v>18</v>
      </c>
      <c r="J131" s="10" t="s">
        <v>27</v>
      </c>
    </row>
    <row r="132" spans="1:10" s="37" customFormat="1" ht="20.100000000000001" customHeight="1">
      <c r="A132" s="36">
        <v>130</v>
      </c>
      <c r="B132" s="78" t="s">
        <v>1036</v>
      </c>
      <c r="C132" s="78" t="s">
        <v>1000</v>
      </c>
      <c r="D132" s="78" t="s">
        <v>1037</v>
      </c>
      <c r="E132" s="81">
        <v>90</v>
      </c>
      <c r="F132" s="82">
        <v>85</v>
      </c>
      <c r="G132" s="85">
        <v>100</v>
      </c>
      <c r="H132" s="83">
        <f t="shared" si="3"/>
        <v>91.25</v>
      </c>
      <c r="I132" s="10">
        <v>19</v>
      </c>
      <c r="J132" s="10" t="s">
        <v>27</v>
      </c>
    </row>
    <row r="133" spans="1:10" s="37" customFormat="1" ht="20.100000000000001" customHeight="1">
      <c r="A133" s="36">
        <v>131</v>
      </c>
      <c r="B133" s="78" t="s">
        <v>1038</v>
      </c>
      <c r="C133" s="78" t="s">
        <v>1000</v>
      </c>
      <c r="D133" s="78" t="s">
        <v>1039</v>
      </c>
      <c r="E133" s="81">
        <v>82</v>
      </c>
      <c r="F133" s="82">
        <v>93</v>
      </c>
      <c r="G133" s="85">
        <v>100</v>
      </c>
      <c r="H133" s="83">
        <f t="shared" si="3"/>
        <v>91.25</v>
      </c>
      <c r="I133" s="10">
        <v>20</v>
      </c>
      <c r="J133" s="10" t="s">
        <v>27</v>
      </c>
    </row>
    <row r="134" spans="1:10" s="37" customFormat="1" ht="20.100000000000001" customHeight="1">
      <c r="A134" s="36">
        <v>132</v>
      </c>
      <c r="B134" s="78" t="s">
        <v>1040</v>
      </c>
      <c r="C134" s="78" t="s">
        <v>1000</v>
      </c>
      <c r="D134" s="78" t="s">
        <v>1041</v>
      </c>
      <c r="E134" s="86">
        <v>81.33</v>
      </c>
      <c r="F134" s="86">
        <v>93.666666666666671</v>
      </c>
      <c r="G134" s="86">
        <v>100</v>
      </c>
      <c r="H134" s="83">
        <f t="shared" si="3"/>
        <v>91.248833333333323</v>
      </c>
      <c r="I134" s="10">
        <v>21</v>
      </c>
      <c r="J134" s="10" t="s">
        <v>27</v>
      </c>
    </row>
    <row r="135" spans="1:10" s="37" customFormat="1" ht="20.100000000000001" customHeight="1">
      <c r="A135" s="36">
        <v>133</v>
      </c>
      <c r="B135" s="78" t="s">
        <v>1042</v>
      </c>
      <c r="C135" s="78" t="s">
        <v>1000</v>
      </c>
      <c r="D135" s="78" t="s">
        <v>1043</v>
      </c>
      <c r="E135" s="84">
        <v>85.5</v>
      </c>
      <c r="F135" s="85">
        <v>89.333333333333329</v>
      </c>
      <c r="G135" s="85">
        <v>100</v>
      </c>
      <c r="H135" s="83">
        <f t="shared" si="3"/>
        <v>91.191666666666663</v>
      </c>
      <c r="I135" s="10">
        <v>22</v>
      </c>
      <c r="J135" s="10" t="s">
        <v>52</v>
      </c>
    </row>
    <row r="136" spans="1:10" s="37" customFormat="1" ht="20.100000000000001" customHeight="1">
      <c r="A136" s="36">
        <v>134</v>
      </c>
      <c r="B136" s="78" t="s">
        <v>1044</v>
      </c>
      <c r="C136" s="78" t="s">
        <v>1000</v>
      </c>
      <c r="D136" s="78" t="s">
        <v>1045</v>
      </c>
      <c r="E136" s="81">
        <v>86.5</v>
      </c>
      <c r="F136" s="82">
        <v>88</v>
      </c>
      <c r="G136" s="85">
        <v>100</v>
      </c>
      <c r="H136" s="83">
        <f t="shared" si="3"/>
        <v>91.074999999999989</v>
      </c>
      <c r="I136" s="10">
        <v>23</v>
      </c>
      <c r="J136" s="10" t="s">
        <v>52</v>
      </c>
    </row>
    <row r="137" spans="1:10" s="37" customFormat="1" ht="20.100000000000001" customHeight="1">
      <c r="A137" s="36">
        <v>135</v>
      </c>
      <c r="B137" s="78" t="s">
        <v>1046</v>
      </c>
      <c r="C137" s="78" t="s">
        <v>1000</v>
      </c>
      <c r="D137" s="78" t="s">
        <v>1047</v>
      </c>
      <c r="E137" s="86">
        <v>82.33</v>
      </c>
      <c r="F137" s="86">
        <v>90.666666666666671</v>
      </c>
      <c r="G137" s="86">
        <v>100</v>
      </c>
      <c r="H137" s="83">
        <f t="shared" si="3"/>
        <v>90.548833333333334</v>
      </c>
      <c r="I137" s="10">
        <v>24</v>
      </c>
      <c r="J137" s="10" t="s">
        <v>52</v>
      </c>
    </row>
    <row r="138" spans="1:10" s="37" customFormat="1" ht="20.100000000000001" customHeight="1">
      <c r="A138" s="36">
        <v>136</v>
      </c>
      <c r="B138" s="78" t="s">
        <v>1048</v>
      </c>
      <c r="C138" s="78" t="s">
        <v>1000</v>
      </c>
      <c r="D138" s="78" t="s">
        <v>1049</v>
      </c>
      <c r="E138" s="86">
        <v>90</v>
      </c>
      <c r="F138" s="85">
        <v>82.666666666666671</v>
      </c>
      <c r="G138" s="85">
        <v>100</v>
      </c>
      <c r="H138" s="83">
        <f t="shared" si="3"/>
        <v>90.433333333333337</v>
      </c>
      <c r="I138" s="10">
        <v>25</v>
      </c>
      <c r="J138" s="10" t="s">
        <v>52</v>
      </c>
    </row>
    <row r="139" spans="1:10" s="37" customFormat="1" ht="20.100000000000001" customHeight="1">
      <c r="A139" s="36">
        <v>137</v>
      </c>
      <c r="B139" s="88" t="s">
        <v>1050</v>
      </c>
      <c r="C139" s="88" t="s">
        <v>1000</v>
      </c>
      <c r="D139" s="88" t="s">
        <v>1051</v>
      </c>
      <c r="E139" s="81">
        <v>83.5</v>
      </c>
      <c r="F139" s="82">
        <v>89</v>
      </c>
      <c r="G139" s="85">
        <v>100</v>
      </c>
      <c r="H139" s="83">
        <f t="shared" si="3"/>
        <v>90.375</v>
      </c>
      <c r="I139" s="10">
        <v>26</v>
      </c>
      <c r="J139" s="10" t="s">
        <v>52</v>
      </c>
    </row>
    <row r="140" spans="1:10" s="37" customFormat="1" ht="20.100000000000001" customHeight="1">
      <c r="A140" s="36">
        <v>138</v>
      </c>
      <c r="B140" s="78" t="s">
        <v>1052</v>
      </c>
      <c r="C140" s="78" t="s">
        <v>1000</v>
      </c>
      <c r="D140" s="78" t="s">
        <v>1053</v>
      </c>
      <c r="E140" s="84">
        <v>87.5</v>
      </c>
      <c r="F140" s="85">
        <v>84.666666666666671</v>
      </c>
      <c r="G140" s="85">
        <v>100</v>
      </c>
      <c r="H140" s="83">
        <f t="shared" si="3"/>
        <v>90.258333333333326</v>
      </c>
      <c r="I140" s="10">
        <v>27</v>
      </c>
      <c r="J140" s="10" t="s">
        <v>52</v>
      </c>
    </row>
    <row r="141" spans="1:10" s="37" customFormat="1" ht="20.100000000000001" customHeight="1">
      <c r="A141" s="36">
        <v>139</v>
      </c>
      <c r="B141" s="78" t="s">
        <v>1054</v>
      </c>
      <c r="C141" s="78" t="s">
        <v>1000</v>
      </c>
      <c r="D141" s="78" t="s">
        <v>1055</v>
      </c>
      <c r="E141" s="84">
        <v>84.5</v>
      </c>
      <c r="F141" s="85">
        <v>87.333333333333329</v>
      </c>
      <c r="G141" s="85">
        <v>100</v>
      </c>
      <c r="H141" s="83">
        <f t="shared" si="3"/>
        <v>90.141666666666666</v>
      </c>
      <c r="I141" s="10">
        <v>28</v>
      </c>
      <c r="J141" s="10" t="s">
        <v>52</v>
      </c>
    </row>
    <row r="142" spans="1:10" s="37" customFormat="1" ht="20.100000000000001" customHeight="1">
      <c r="A142" s="36">
        <v>140</v>
      </c>
      <c r="B142" s="78" t="s">
        <v>1056</v>
      </c>
      <c r="C142" s="78" t="s">
        <v>1000</v>
      </c>
      <c r="D142" s="78" t="s">
        <v>1057</v>
      </c>
      <c r="E142" s="86">
        <v>81</v>
      </c>
      <c r="F142" s="86">
        <v>90.666666666666671</v>
      </c>
      <c r="G142" s="86">
        <v>100</v>
      </c>
      <c r="H142" s="83">
        <f t="shared" si="3"/>
        <v>90.083333333333329</v>
      </c>
      <c r="I142" s="10">
        <v>29</v>
      </c>
      <c r="J142" s="10" t="s">
        <v>52</v>
      </c>
    </row>
    <row r="143" spans="1:10" s="37" customFormat="1" ht="20.100000000000001" customHeight="1">
      <c r="A143" s="36">
        <v>141</v>
      </c>
      <c r="B143" s="78" t="s">
        <v>1058</v>
      </c>
      <c r="C143" s="78" t="s">
        <v>1000</v>
      </c>
      <c r="D143" s="78" t="s">
        <v>1059</v>
      </c>
      <c r="E143" s="81">
        <v>85.5</v>
      </c>
      <c r="F143" s="82">
        <v>86</v>
      </c>
      <c r="G143" s="85">
        <v>100</v>
      </c>
      <c r="H143" s="83">
        <f t="shared" si="3"/>
        <v>90.024999999999991</v>
      </c>
      <c r="I143" s="10">
        <v>30</v>
      </c>
      <c r="J143" s="10" t="s">
        <v>52</v>
      </c>
    </row>
    <row r="144" spans="1:10" s="37" customFormat="1" ht="20.100000000000001" customHeight="1">
      <c r="A144" s="36">
        <v>142</v>
      </c>
      <c r="B144" s="78" t="s">
        <v>1060</v>
      </c>
      <c r="C144" s="78" t="s">
        <v>1000</v>
      </c>
      <c r="D144" s="78" t="s">
        <v>1061</v>
      </c>
      <c r="E144" s="86">
        <v>84.33</v>
      </c>
      <c r="F144" s="86">
        <v>87</v>
      </c>
      <c r="G144" s="86">
        <v>100</v>
      </c>
      <c r="H144" s="83">
        <f t="shared" si="3"/>
        <v>89.965499999999992</v>
      </c>
      <c r="I144" s="10">
        <v>31</v>
      </c>
      <c r="J144" s="10" t="s">
        <v>52</v>
      </c>
    </row>
    <row r="145" spans="1:10" s="37" customFormat="1" ht="20.100000000000001" customHeight="1">
      <c r="A145" s="36">
        <v>143</v>
      </c>
      <c r="B145" s="78" t="s">
        <v>1062</v>
      </c>
      <c r="C145" s="78" t="s">
        <v>1000</v>
      </c>
      <c r="D145" s="78" t="s">
        <v>1063</v>
      </c>
      <c r="E145" s="81">
        <v>86</v>
      </c>
      <c r="F145" s="82">
        <v>85</v>
      </c>
      <c r="G145" s="85">
        <v>100</v>
      </c>
      <c r="H145" s="83">
        <f t="shared" si="3"/>
        <v>89.85</v>
      </c>
      <c r="I145" s="10">
        <v>32</v>
      </c>
      <c r="J145" s="10" t="s">
        <v>52</v>
      </c>
    </row>
    <row r="146" spans="1:10" s="37" customFormat="1" ht="20.100000000000001" customHeight="1">
      <c r="A146" s="36">
        <v>144</v>
      </c>
      <c r="B146" s="78" t="s">
        <v>1064</v>
      </c>
      <c r="C146" s="78" t="s">
        <v>1000</v>
      </c>
      <c r="D146" s="78" t="s">
        <v>1065</v>
      </c>
      <c r="E146" s="84">
        <v>80.5</v>
      </c>
      <c r="F146" s="85">
        <v>89.666666666666671</v>
      </c>
      <c r="G146" s="85">
        <v>100</v>
      </c>
      <c r="H146" s="83">
        <f t="shared" si="3"/>
        <v>89.558333333333337</v>
      </c>
      <c r="I146" s="10">
        <v>33</v>
      </c>
      <c r="J146" s="10" t="s">
        <v>52</v>
      </c>
    </row>
    <row r="147" spans="1:10" s="37" customFormat="1" ht="20.100000000000001" customHeight="1">
      <c r="A147" s="36">
        <v>145</v>
      </c>
      <c r="B147" s="78" t="s">
        <v>1066</v>
      </c>
      <c r="C147" s="78" t="s">
        <v>1000</v>
      </c>
      <c r="D147" s="78" t="s">
        <v>1067</v>
      </c>
      <c r="E147" s="81">
        <v>79.5</v>
      </c>
      <c r="F147" s="82">
        <v>90</v>
      </c>
      <c r="G147" s="85">
        <v>100</v>
      </c>
      <c r="H147" s="83">
        <f t="shared" si="3"/>
        <v>89.325000000000003</v>
      </c>
      <c r="I147" s="10">
        <v>34</v>
      </c>
      <c r="J147" s="10" t="s">
        <v>52</v>
      </c>
    </row>
    <row r="148" spans="1:10" s="37" customFormat="1" ht="20.100000000000001" customHeight="1">
      <c r="A148" s="36">
        <v>146</v>
      </c>
      <c r="B148" s="78" t="s">
        <v>1068</v>
      </c>
      <c r="C148" s="78" t="s">
        <v>1000</v>
      </c>
      <c r="D148" s="78" t="s">
        <v>1069</v>
      </c>
      <c r="E148" s="84">
        <v>81</v>
      </c>
      <c r="F148" s="85">
        <v>88.333333333333329</v>
      </c>
      <c r="G148" s="85">
        <v>100</v>
      </c>
      <c r="H148" s="83">
        <f t="shared" si="3"/>
        <v>89.266666666666666</v>
      </c>
      <c r="I148" s="10">
        <v>35</v>
      </c>
      <c r="J148" s="10" t="s">
        <v>52</v>
      </c>
    </row>
    <row r="149" spans="1:10" s="37" customFormat="1" ht="20.100000000000001" customHeight="1">
      <c r="A149" s="36">
        <v>147</v>
      </c>
      <c r="B149" s="78" t="s">
        <v>1070</v>
      </c>
      <c r="C149" s="78" t="s">
        <v>1000</v>
      </c>
      <c r="D149" s="78" t="s">
        <v>1071</v>
      </c>
      <c r="E149" s="84">
        <v>77.5</v>
      </c>
      <c r="F149" s="85">
        <v>91.666666666666671</v>
      </c>
      <c r="G149" s="85">
        <v>100</v>
      </c>
      <c r="H149" s="83">
        <f t="shared" si="3"/>
        <v>89.208333333333343</v>
      </c>
      <c r="I149" s="10">
        <v>36</v>
      </c>
      <c r="J149" s="10" t="s">
        <v>79</v>
      </c>
    </row>
    <row r="150" spans="1:10" s="37" customFormat="1" ht="20.100000000000001" customHeight="1">
      <c r="A150" s="36">
        <v>148</v>
      </c>
      <c r="B150" s="78" t="s">
        <v>1072</v>
      </c>
      <c r="C150" s="78" t="s">
        <v>1000</v>
      </c>
      <c r="D150" s="78" t="s">
        <v>1073</v>
      </c>
      <c r="E150" s="86">
        <v>80.67</v>
      </c>
      <c r="F150" s="86">
        <v>88.333333333333329</v>
      </c>
      <c r="G150" s="86">
        <v>100</v>
      </c>
      <c r="H150" s="83">
        <f t="shared" si="3"/>
        <v>89.151166666666654</v>
      </c>
      <c r="I150" s="10">
        <v>37</v>
      </c>
      <c r="J150" s="10" t="s">
        <v>79</v>
      </c>
    </row>
    <row r="151" spans="1:10" s="37" customFormat="1" ht="20.100000000000001" customHeight="1">
      <c r="A151" s="36">
        <v>149</v>
      </c>
      <c r="B151" s="78" t="s">
        <v>1074</v>
      </c>
      <c r="C151" s="78" t="s">
        <v>1000</v>
      </c>
      <c r="D151" s="78" t="s">
        <v>1075</v>
      </c>
      <c r="E151" s="84">
        <v>79</v>
      </c>
      <c r="F151" s="85">
        <v>90</v>
      </c>
      <c r="G151" s="85">
        <v>100</v>
      </c>
      <c r="H151" s="83">
        <f t="shared" si="3"/>
        <v>89.15</v>
      </c>
      <c r="I151" s="10">
        <v>38</v>
      </c>
      <c r="J151" s="10" t="s">
        <v>79</v>
      </c>
    </row>
    <row r="152" spans="1:10" s="37" customFormat="1" ht="20.100000000000001" customHeight="1">
      <c r="A152" s="36">
        <v>150</v>
      </c>
      <c r="B152" s="87" t="s">
        <v>1076</v>
      </c>
      <c r="C152" s="87" t="s">
        <v>1000</v>
      </c>
      <c r="D152" s="87" t="s">
        <v>1077</v>
      </c>
      <c r="E152" s="84">
        <v>78.5</v>
      </c>
      <c r="F152" s="85">
        <v>89.666666666666671</v>
      </c>
      <c r="G152" s="85">
        <v>100</v>
      </c>
      <c r="H152" s="83">
        <f t="shared" si="3"/>
        <v>88.858333333333334</v>
      </c>
      <c r="I152" s="10">
        <v>39</v>
      </c>
      <c r="J152" s="10" t="s">
        <v>79</v>
      </c>
    </row>
    <row r="153" spans="1:10" s="37" customFormat="1" ht="20.100000000000001" customHeight="1">
      <c r="A153" s="36">
        <v>151</v>
      </c>
      <c r="B153" s="87" t="s">
        <v>1078</v>
      </c>
      <c r="C153" s="87" t="s">
        <v>1000</v>
      </c>
      <c r="D153" s="87" t="s">
        <v>1079</v>
      </c>
      <c r="E153" s="86">
        <v>79.33</v>
      </c>
      <c r="F153" s="86">
        <v>88.666666666666671</v>
      </c>
      <c r="G153" s="86">
        <v>100</v>
      </c>
      <c r="H153" s="83">
        <f t="shared" si="3"/>
        <v>88.798833333333334</v>
      </c>
      <c r="I153" s="10">
        <v>40</v>
      </c>
      <c r="J153" s="10" t="s">
        <v>79</v>
      </c>
    </row>
    <row r="154" spans="1:10" s="37" customFormat="1" ht="20.100000000000001" customHeight="1">
      <c r="A154" s="36">
        <v>152</v>
      </c>
      <c r="B154" s="78" t="s">
        <v>1080</v>
      </c>
      <c r="C154" s="78" t="s">
        <v>1000</v>
      </c>
      <c r="D154" s="78" t="s">
        <v>1081</v>
      </c>
      <c r="E154" s="81">
        <v>75.5</v>
      </c>
      <c r="F154" s="82">
        <v>92</v>
      </c>
      <c r="G154" s="85">
        <v>100</v>
      </c>
      <c r="H154" s="83">
        <f t="shared" si="3"/>
        <v>88.625</v>
      </c>
      <c r="I154" s="10">
        <v>41</v>
      </c>
      <c r="J154" s="10" t="s">
        <v>79</v>
      </c>
    </row>
    <row r="155" spans="1:10" s="37" customFormat="1" ht="20.100000000000001" customHeight="1">
      <c r="A155" s="36">
        <v>153</v>
      </c>
      <c r="B155" s="78" t="s">
        <v>1082</v>
      </c>
      <c r="C155" s="78" t="s">
        <v>1000</v>
      </c>
      <c r="D155" s="78" t="s">
        <v>1083</v>
      </c>
      <c r="E155" s="86">
        <v>80.67</v>
      </c>
      <c r="F155" s="86">
        <v>86.666666666666671</v>
      </c>
      <c r="G155" s="86">
        <v>100</v>
      </c>
      <c r="H155" s="83">
        <f t="shared" si="3"/>
        <v>88.567833333333326</v>
      </c>
      <c r="I155" s="10">
        <v>42</v>
      </c>
      <c r="J155" s="10" t="s">
        <v>79</v>
      </c>
    </row>
    <row r="156" spans="1:10" s="37" customFormat="1" ht="20.100000000000001" customHeight="1">
      <c r="A156" s="36">
        <v>154</v>
      </c>
      <c r="B156" s="78" t="s">
        <v>1084</v>
      </c>
      <c r="C156" s="78" t="s">
        <v>1000</v>
      </c>
      <c r="D156" s="78" t="s">
        <v>1085</v>
      </c>
      <c r="E156" s="86">
        <v>81.33</v>
      </c>
      <c r="F156" s="86">
        <v>86</v>
      </c>
      <c r="G156" s="86">
        <v>100</v>
      </c>
      <c r="H156" s="83">
        <f t="shared" si="3"/>
        <v>88.565499999999986</v>
      </c>
      <c r="I156" s="10">
        <v>43</v>
      </c>
      <c r="J156" s="10" t="s">
        <v>79</v>
      </c>
    </row>
    <row r="157" spans="1:10" s="37" customFormat="1" ht="20.100000000000001" customHeight="1">
      <c r="A157" s="36">
        <v>155</v>
      </c>
      <c r="B157" s="78" t="s">
        <v>1086</v>
      </c>
      <c r="C157" s="78" t="s">
        <v>1000</v>
      </c>
      <c r="D157" s="78" t="s">
        <v>1087</v>
      </c>
      <c r="E157" s="84">
        <v>78</v>
      </c>
      <c r="F157" s="85">
        <v>89</v>
      </c>
      <c r="G157" s="85">
        <v>100</v>
      </c>
      <c r="H157" s="83">
        <f t="shared" si="3"/>
        <v>88.449999999999989</v>
      </c>
      <c r="I157" s="10">
        <v>44</v>
      </c>
      <c r="J157" s="10" t="s">
        <v>79</v>
      </c>
    </row>
    <row r="158" spans="1:10" s="37" customFormat="1" ht="20.100000000000001" customHeight="1">
      <c r="A158" s="36">
        <v>156</v>
      </c>
      <c r="B158" s="78" t="s">
        <v>1088</v>
      </c>
      <c r="C158" s="78" t="s">
        <v>1000</v>
      </c>
      <c r="D158" s="78" t="s">
        <v>1089</v>
      </c>
      <c r="E158" s="84">
        <v>78</v>
      </c>
      <c r="F158" s="85">
        <v>89</v>
      </c>
      <c r="G158" s="85">
        <v>100</v>
      </c>
      <c r="H158" s="83">
        <f t="shared" si="3"/>
        <v>88.449999999999989</v>
      </c>
      <c r="I158" s="10">
        <v>45</v>
      </c>
      <c r="J158" s="10" t="s">
        <v>79</v>
      </c>
    </row>
    <row r="159" spans="1:10" s="37" customFormat="1" ht="20.100000000000001" customHeight="1">
      <c r="A159" s="36">
        <v>157</v>
      </c>
      <c r="B159" s="78" t="s">
        <v>1090</v>
      </c>
      <c r="C159" s="78" t="s">
        <v>1000</v>
      </c>
      <c r="D159" s="78" t="s">
        <v>1091</v>
      </c>
      <c r="E159" s="81">
        <v>81</v>
      </c>
      <c r="F159" s="82">
        <v>86</v>
      </c>
      <c r="G159" s="85">
        <v>100</v>
      </c>
      <c r="H159" s="83">
        <f t="shared" si="3"/>
        <v>88.449999999999989</v>
      </c>
      <c r="I159" s="10">
        <v>46</v>
      </c>
      <c r="J159" s="10" t="s">
        <v>79</v>
      </c>
    </row>
    <row r="160" spans="1:10" s="37" customFormat="1" ht="20.100000000000001" customHeight="1">
      <c r="A160" s="36">
        <v>158</v>
      </c>
      <c r="B160" s="78" t="s">
        <v>1092</v>
      </c>
      <c r="C160" s="78" t="s">
        <v>1000</v>
      </c>
      <c r="D160" s="78" t="s">
        <v>1093</v>
      </c>
      <c r="E160" s="81">
        <v>81</v>
      </c>
      <c r="F160" s="82">
        <v>86</v>
      </c>
      <c r="G160" s="85">
        <v>100</v>
      </c>
      <c r="H160" s="83">
        <f t="shared" si="3"/>
        <v>88.449999999999989</v>
      </c>
      <c r="I160" s="10">
        <v>47</v>
      </c>
      <c r="J160" s="10" t="s">
        <v>79</v>
      </c>
    </row>
    <row r="161" spans="1:10" s="37" customFormat="1" ht="20.100000000000001" customHeight="1">
      <c r="A161" s="36">
        <v>159</v>
      </c>
      <c r="B161" s="78" t="s">
        <v>1094</v>
      </c>
      <c r="C161" s="78" t="s">
        <v>1000</v>
      </c>
      <c r="D161" s="78" t="s">
        <v>1095</v>
      </c>
      <c r="E161" s="86">
        <v>84.33</v>
      </c>
      <c r="F161" s="86">
        <v>82</v>
      </c>
      <c r="G161" s="86">
        <v>100</v>
      </c>
      <c r="H161" s="83">
        <f t="shared" si="3"/>
        <v>88.215499999999992</v>
      </c>
      <c r="I161" s="10">
        <v>48</v>
      </c>
      <c r="J161" s="10" t="s">
        <v>79</v>
      </c>
    </row>
    <row r="162" spans="1:10" s="37" customFormat="1" ht="20.100000000000001" customHeight="1">
      <c r="A162" s="36">
        <v>160</v>
      </c>
      <c r="B162" s="78" t="s">
        <v>1096</v>
      </c>
      <c r="C162" s="78" t="s">
        <v>1000</v>
      </c>
      <c r="D162" s="78" t="s">
        <v>1097</v>
      </c>
      <c r="E162" s="81">
        <v>79.5</v>
      </c>
      <c r="F162" s="82">
        <v>86</v>
      </c>
      <c r="G162" s="85">
        <v>100</v>
      </c>
      <c r="H162" s="83">
        <f t="shared" si="3"/>
        <v>87.924999999999997</v>
      </c>
      <c r="I162" s="10">
        <v>49</v>
      </c>
      <c r="J162" s="10" t="s">
        <v>79</v>
      </c>
    </row>
    <row r="163" spans="1:10" s="37" customFormat="1" ht="20.100000000000001" customHeight="1">
      <c r="A163" s="36">
        <v>161</v>
      </c>
      <c r="B163" s="78" t="s">
        <v>1098</v>
      </c>
      <c r="C163" s="78" t="s">
        <v>1000</v>
      </c>
      <c r="D163" s="78" t="s">
        <v>1099</v>
      </c>
      <c r="E163" s="81">
        <v>74</v>
      </c>
      <c r="F163" s="82">
        <v>91</v>
      </c>
      <c r="G163" s="85">
        <v>100</v>
      </c>
      <c r="H163" s="83">
        <f t="shared" si="3"/>
        <v>87.75</v>
      </c>
      <c r="I163" s="10">
        <v>50</v>
      </c>
      <c r="J163" s="10" t="s">
        <v>79</v>
      </c>
    </row>
    <row r="164" spans="1:10" s="37" customFormat="1" ht="20.100000000000001" customHeight="1">
      <c r="A164" s="36">
        <v>162</v>
      </c>
      <c r="B164" s="78" t="s">
        <v>1100</v>
      </c>
      <c r="C164" s="78" t="s">
        <v>1000</v>
      </c>
      <c r="D164" s="78" t="s">
        <v>1101</v>
      </c>
      <c r="E164" s="84">
        <v>76</v>
      </c>
      <c r="F164" s="85">
        <v>88.333333333333329</v>
      </c>
      <c r="G164" s="85">
        <v>100</v>
      </c>
      <c r="H164" s="83">
        <f t="shared" si="3"/>
        <v>87.516666666666666</v>
      </c>
      <c r="I164" s="10">
        <v>51</v>
      </c>
      <c r="J164" s="10" t="s">
        <v>79</v>
      </c>
    </row>
    <row r="165" spans="1:10" s="37" customFormat="1" ht="20.100000000000001" customHeight="1">
      <c r="A165" s="36">
        <v>163</v>
      </c>
      <c r="B165" s="78" t="s">
        <v>1102</v>
      </c>
      <c r="C165" s="78" t="s">
        <v>1000</v>
      </c>
      <c r="D165" s="78" t="s">
        <v>1103</v>
      </c>
      <c r="E165" s="84">
        <v>77</v>
      </c>
      <c r="F165" s="85">
        <v>87</v>
      </c>
      <c r="G165" s="85">
        <v>100</v>
      </c>
      <c r="H165" s="83">
        <f t="shared" si="3"/>
        <v>87.4</v>
      </c>
      <c r="I165" s="10">
        <v>52</v>
      </c>
      <c r="J165" s="10" t="s">
        <v>79</v>
      </c>
    </row>
    <row r="166" spans="1:10" s="37" customFormat="1" ht="20.100000000000001" customHeight="1">
      <c r="A166" s="36">
        <v>164</v>
      </c>
      <c r="B166" s="78" t="s">
        <v>1104</v>
      </c>
      <c r="C166" s="78" t="s">
        <v>1000</v>
      </c>
      <c r="D166" s="78" t="s">
        <v>1105</v>
      </c>
      <c r="E166" s="84">
        <v>77</v>
      </c>
      <c r="F166" s="85">
        <v>86.666666666666671</v>
      </c>
      <c r="G166" s="85">
        <v>100</v>
      </c>
      <c r="H166" s="83">
        <f t="shared" si="3"/>
        <v>87.283333333333331</v>
      </c>
      <c r="I166" s="10">
        <v>53</v>
      </c>
      <c r="J166" s="10" t="s">
        <v>79</v>
      </c>
    </row>
    <row r="167" spans="1:10" s="37" customFormat="1" ht="20.100000000000001" customHeight="1">
      <c r="A167" s="36">
        <v>165</v>
      </c>
      <c r="B167" s="78" t="s">
        <v>1106</v>
      </c>
      <c r="C167" s="78" t="s">
        <v>1000</v>
      </c>
      <c r="D167" s="78" t="s">
        <v>1107</v>
      </c>
      <c r="E167" s="84">
        <v>72.5</v>
      </c>
      <c r="F167" s="85">
        <v>89.666666666666671</v>
      </c>
      <c r="G167" s="85">
        <v>100</v>
      </c>
      <c r="H167" s="83">
        <f t="shared" si="3"/>
        <v>86.758333333333326</v>
      </c>
      <c r="I167" s="10">
        <v>54</v>
      </c>
      <c r="J167" s="10" t="s">
        <v>79</v>
      </c>
    </row>
  </sheetData>
  <mergeCells count="1">
    <mergeCell ref="A1:J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2"/>
  <sheetViews>
    <sheetView workbookViewId="0">
      <selection activeCell="A2" sqref="A2:XFD2"/>
    </sheetView>
  </sheetViews>
  <sheetFormatPr defaultColWidth="9" defaultRowHeight="14.4"/>
  <cols>
    <col min="1" max="1" width="9.109375" style="48" bestFit="1" customWidth="1"/>
    <col min="2" max="2" width="17.77734375" style="48" customWidth="1"/>
    <col min="3" max="3" width="19.21875" style="48" bestFit="1" customWidth="1"/>
    <col min="4" max="4" width="9" style="48"/>
    <col min="5" max="6" width="12.77734375" style="48" bestFit="1" customWidth="1"/>
    <col min="7" max="7" width="14.6640625" style="48" bestFit="1" customWidth="1"/>
    <col min="8" max="8" width="12.77734375" style="48" bestFit="1" customWidth="1"/>
    <col min="9" max="9" width="9.109375" style="48" bestFit="1" customWidth="1"/>
    <col min="10" max="10" width="13.77734375" style="48" customWidth="1"/>
    <col min="11" max="16384" width="9" style="48"/>
  </cols>
  <sheetData>
    <row r="1" spans="1:10" ht="33.75" customHeight="1">
      <c r="A1" s="96" t="s">
        <v>1108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51" customFormat="1" ht="42" customHeight="1">
      <c r="A2" s="49" t="s">
        <v>0</v>
      </c>
      <c r="B2" s="49" t="s">
        <v>1</v>
      </c>
      <c r="C2" s="49" t="s">
        <v>2</v>
      </c>
      <c r="D2" s="49" t="s">
        <v>3</v>
      </c>
      <c r="E2" s="49" t="s">
        <v>4</v>
      </c>
      <c r="F2" s="50" t="s">
        <v>1109</v>
      </c>
      <c r="G2" s="50" t="s">
        <v>6</v>
      </c>
      <c r="H2" s="50" t="s">
        <v>7</v>
      </c>
      <c r="I2" s="50" t="s">
        <v>8</v>
      </c>
      <c r="J2" s="72" t="s">
        <v>1591</v>
      </c>
    </row>
    <row r="3" spans="1:10" ht="20.100000000000001" customHeight="1">
      <c r="A3" s="40">
        <v>1</v>
      </c>
      <c r="B3" s="52" t="s">
        <v>1110</v>
      </c>
      <c r="C3" s="52" t="s">
        <v>1111</v>
      </c>
      <c r="D3" s="52" t="s">
        <v>1112</v>
      </c>
      <c r="E3" s="40" t="s">
        <v>1113</v>
      </c>
      <c r="F3" s="53">
        <v>93.15</v>
      </c>
      <c r="G3" s="91">
        <v>100</v>
      </c>
      <c r="H3" s="53">
        <f t="shared" ref="H3:H28" si="0">F3*0.7+G3*0.3</f>
        <v>95.204999999999998</v>
      </c>
      <c r="I3" s="53">
        <v>1</v>
      </c>
      <c r="J3" s="53" t="s">
        <v>12</v>
      </c>
    </row>
    <row r="4" spans="1:10" ht="20.100000000000001" customHeight="1">
      <c r="A4" s="40">
        <v>2</v>
      </c>
      <c r="B4" s="52" t="s">
        <v>1114</v>
      </c>
      <c r="C4" s="52" t="s">
        <v>1111</v>
      </c>
      <c r="D4" s="52" t="s">
        <v>1115</v>
      </c>
      <c r="E4" s="40" t="s">
        <v>1113</v>
      </c>
      <c r="F4" s="53">
        <v>93</v>
      </c>
      <c r="G4" s="91">
        <v>100</v>
      </c>
      <c r="H4" s="53">
        <f t="shared" si="0"/>
        <v>95.1</v>
      </c>
      <c r="I4" s="53">
        <v>2</v>
      </c>
      <c r="J4" s="53" t="s">
        <v>27</v>
      </c>
    </row>
    <row r="5" spans="1:10" ht="20.100000000000001" customHeight="1">
      <c r="A5" s="40">
        <v>3</v>
      </c>
      <c r="B5" s="52" t="s">
        <v>1116</v>
      </c>
      <c r="C5" s="52" t="s">
        <v>1111</v>
      </c>
      <c r="D5" s="52" t="s">
        <v>1117</v>
      </c>
      <c r="E5" s="40" t="s">
        <v>1113</v>
      </c>
      <c r="F5" s="53">
        <v>92.92</v>
      </c>
      <c r="G5" s="91">
        <v>100</v>
      </c>
      <c r="H5" s="53">
        <f t="shared" si="0"/>
        <v>95.043999999999997</v>
      </c>
      <c r="I5" s="53">
        <v>3</v>
      </c>
      <c r="J5" s="53" t="s">
        <v>27</v>
      </c>
    </row>
    <row r="6" spans="1:10" ht="20.100000000000001" customHeight="1">
      <c r="A6" s="40">
        <v>4</v>
      </c>
      <c r="B6" s="52" t="s">
        <v>1118</v>
      </c>
      <c r="C6" s="52" t="s">
        <v>1111</v>
      </c>
      <c r="D6" s="52" t="s">
        <v>1119</v>
      </c>
      <c r="E6" s="40" t="s">
        <v>1113</v>
      </c>
      <c r="F6" s="53">
        <v>92.85</v>
      </c>
      <c r="G6" s="91">
        <v>100</v>
      </c>
      <c r="H6" s="53">
        <f t="shared" si="0"/>
        <v>94.99499999999999</v>
      </c>
      <c r="I6" s="53">
        <v>4</v>
      </c>
      <c r="J6" s="53" t="s">
        <v>27</v>
      </c>
    </row>
    <row r="7" spans="1:10" ht="20.100000000000001" customHeight="1">
      <c r="A7" s="40">
        <v>5</v>
      </c>
      <c r="B7" s="52" t="s">
        <v>1120</v>
      </c>
      <c r="C7" s="52" t="s">
        <v>1111</v>
      </c>
      <c r="D7" s="52" t="s">
        <v>1121</v>
      </c>
      <c r="E7" s="40" t="s">
        <v>1113</v>
      </c>
      <c r="F7" s="53">
        <v>92.69</v>
      </c>
      <c r="G7" s="91">
        <v>100</v>
      </c>
      <c r="H7" s="53">
        <f t="shared" si="0"/>
        <v>94.882999999999996</v>
      </c>
      <c r="I7" s="53">
        <v>5</v>
      </c>
      <c r="J7" s="53" t="s">
        <v>52</v>
      </c>
    </row>
    <row r="8" spans="1:10" ht="20.100000000000001" customHeight="1">
      <c r="A8" s="40">
        <v>6</v>
      </c>
      <c r="B8" s="52" t="s">
        <v>1122</v>
      </c>
      <c r="C8" s="52" t="s">
        <v>1111</v>
      </c>
      <c r="D8" s="52" t="s">
        <v>1123</v>
      </c>
      <c r="E8" s="40" t="s">
        <v>1113</v>
      </c>
      <c r="F8" s="53">
        <v>92.69</v>
      </c>
      <c r="G8" s="91">
        <v>100</v>
      </c>
      <c r="H8" s="53">
        <f t="shared" si="0"/>
        <v>94.882999999999996</v>
      </c>
      <c r="I8" s="53">
        <v>6</v>
      </c>
      <c r="J8" s="53" t="s">
        <v>52</v>
      </c>
    </row>
    <row r="9" spans="1:10" ht="20.100000000000001" customHeight="1">
      <c r="A9" s="40">
        <v>7</v>
      </c>
      <c r="B9" s="52" t="s">
        <v>1124</v>
      </c>
      <c r="C9" s="52" t="s">
        <v>1111</v>
      </c>
      <c r="D9" s="52" t="s">
        <v>1125</v>
      </c>
      <c r="E9" s="40" t="s">
        <v>1113</v>
      </c>
      <c r="F9" s="53">
        <v>92.54</v>
      </c>
      <c r="G9" s="91">
        <v>100</v>
      </c>
      <c r="H9" s="53">
        <f t="shared" si="0"/>
        <v>94.778000000000006</v>
      </c>
      <c r="I9" s="53">
        <v>7</v>
      </c>
      <c r="J9" s="53" t="s">
        <v>52</v>
      </c>
    </row>
    <row r="10" spans="1:10" ht="20.100000000000001" customHeight="1">
      <c r="A10" s="40">
        <v>8</v>
      </c>
      <c r="B10" s="52" t="s">
        <v>1126</v>
      </c>
      <c r="C10" s="52" t="s">
        <v>1111</v>
      </c>
      <c r="D10" s="52" t="s">
        <v>1127</v>
      </c>
      <c r="E10" s="40" t="s">
        <v>1113</v>
      </c>
      <c r="F10" s="53">
        <v>92</v>
      </c>
      <c r="G10" s="91">
        <v>100</v>
      </c>
      <c r="H10" s="53">
        <f t="shared" si="0"/>
        <v>94.399999999999991</v>
      </c>
      <c r="I10" s="53">
        <v>8</v>
      </c>
      <c r="J10" s="53" t="s">
        <v>79</v>
      </c>
    </row>
    <row r="11" spans="1:10" ht="20.100000000000001" customHeight="1">
      <c r="A11" s="40">
        <v>9</v>
      </c>
      <c r="B11" s="52" t="s">
        <v>1128</v>
      </c>
      <c r="C11" s="52" t="s">
        <v>1129</v>
      </c>
      <c r="D11" s="52" t="s">
        <v>1130</v>
      </c>
      <c r="E11" s="40" t="s">
        <v>1113</v>
      </c>
      <c r="F11" s="42">
        <v>96.5625</v>
      </c>
      <c r="G11" s="91">
        <v>100</v>
      </c>
      <c r="H11" s="42">
        <f t="shared" si="0"/>
        <v>97.59375</v>
      </c>
      <c r="I11" s="53">
        <v>1</v>
      </c>
      <c r="J11" s="53" t="s">
        <v>12</v>
      </c>
    </row>
    <row r="12" spans="1:10" ht="20.100000000000001" customHeight="1">
      <c r="A12" s="40">
        <v>10</v>
      </c>
      <c r="B12" s="52" t="s">
        <v>1131</v>
      </c>
      <c r="C12" s="52" t="s">
        <v>1129</v>
      </c>
      <c r="D12" s="52" t="s">
        <v>1132</v>
      </c>
      <c r="E12" s="40" t="s">
        <v>1113</v>
      </c>
      <c r="F12" s="42">
        <v>96.25</v>
      </c>
      <c r="G12" s="91">
        <v>100</v>
      </c>
      <c r="H12" s="42">
        <f t="shared" si="0"/>
        <v>97.375</v>
      </c>
      <c r="I12" s="53">
        <v>2</v>
      </c>
      <c r="J12" s="53" t="s">
        <v>12</v>
      </c>
    </row>
    <row r="13" spans="1:10" ht="20.100000000000001" customHeight="1">
      <c r="A13" s="40">
        <v>11</v>
      </c>
      <c r="B13" s="52" t="s">
        <v>1133</v>
      </c>
      <c r="C13" s="52" t="s">
        <v>1129</v>
      </c>
      <c r="D13" s="52" t="s">
        <v>1134</v>
      </c>
      <c r="E13" s="40" t="s">
        <v>1113</v>
      </c>
      <c r="F13" s="42">
        <v>96.0625</v>
      </c>
      <c r="G13" s="91">
        <v>100</v>
      </c>
      <c r="H13" s="42">
        <f t="shared" si="0"/>
        <v>97.243749999999991</v>
      </c>
      <c r="I13" s="53">
        <v>3</v>
      </c>
      <c r="J13" s="53" t="s">
        <v>27</v>
      </c>
    </row>
    <row r="14" spans="1:10" ht="20.100000000000001" customHeight="1">
      <c r="A14" s="40">
        <v>12</v>
      </c>
      <c r="B14" s="52" t="s">
        <v>1135</v>
      </c>
      <c r="C14" s="52" t="s">
        <v>1129</v>
      </c>
      <c r="D14" s="52" t="s">
        <v>1136</v>
      </c>
      <c r="E14" s="40" t="s">
        <v>1113</v>
      </c>
      <c r="F14" s="42">
        <v>95.8125</v>
      </c>
      <c r="G14" s="91">
        <v>100</v>
      </c>
      <c r="H14" s="42">
        <f t="shared" si="0"/>
        <v>97.068749999999994</v>
      </c>
      <c r="I14" s="53">
        <v>4</v>
      </c>
      <c r="J14" s="53" t="s">
        <v>27</v>
      </c>
    </row>
    <row r="15" spans="1:10" ht="20.100000000000001" customHeight="1">
      <c r="A15" s="40">
        <v>13</v>
      </c>
      <c r="B15" s="52" t="s">
        <v>1137</v>
      </c>
      <c r="C15" s="52" t="s">
        <v>1129</v>
      </c>
      <c r="D15" s="52" t="s">
        <v>1138</v>
      </c>
      <c r="E15" s="40" t="s">
        <v>1113</v>
      </c>
      <c r="F15" s="42">
        <v>95.75</v>
      </c>
      <c r="G15" s="91">
        <v>100</v>
      </c>
      <c r="H15" s="42">
        <f t="shared" si="0"/>
        <v>97.024999999999991</v>
      </c>
      <c r="I15" s="53">
        <v>5</v>
      </c>
      <c r="J15" s="53" t="s">
        <v>27</v>
      </c>
    </row>
    <row r="16" spans="1:10" ht="20.100000000000001" customHeight="1">
      <c r="A16" s="40">
        <v>14</v>
      </c>
      <c r="B16" s="52" t="s">
        <v>1139</v>
      </c>
      <c r="C16" s="52" t="s">
        <v>1129</v>
      </c>
      <c r="D16" s="52" t="s">
        <v>1140</v>
      </c>
      <c r="E16" s="40" t="s">
        <v>1113</v>
      </c>
      <c r="F16" s="42">
        <v>95.75</v>
      </c>
      <c r="G16" s="91">
        <v>100</v>
      </c>
      <c r="H16" s="42">
        <f t="shared" si="0"/>
        <v>97.024999999999991</v>
      </c>
      <c r="I16" s="53">
        <v>6</v>
      </c>
      <c r="J16" s="53" t="s">
        <v>27</v>
      </c>
    </row>
    <row r="17" spans="1:10" ht="20.100000000000001" customHeight="1">
      <c r="A17" s="40">
        <v>15</v>
      </c>
      <c r="B17" s="52" t="s">
        <v>1141</v>
      </c>
      <c r="C17" s="52" t="s">
        <v>1129</v>
      </c>
      <c r="D17" s="52" t="s">
        <v>1142</v>
      </c>
      <c r="E17" s="40" t="s">
        <v>1113</v>
      </c>
      <c r="F17" s="42">
        <v>95.6875</v>
      </c>
      <c r="G17" s="91">
        <v>100</v>
      </c>
      <c r="H17" s="42">
        <f t="shared" si="0"/>
        <v>96.981250000000003</v>
      </c>
      <c r="I17" s="53">
        <v>7</v>
      </c>
      <c r="J17" s="53" t="s">
        <v>27</v>
      </c>
    </row>
    <row r="18" spans="1:10" ht="20.100000000000001" customHeight="1">
      <c r="A18" s="40">
        <v>16</v>
      </c>
      <c r="B18" s="52" t="s">
        <v>1143</v>
      </c>
      <c r="C18" s="52" t="s">
        <v>1129</v>
      </c>
      <c r="D18" s="52" t="s">
        <v>1144</v>
      </c>
      <c r="E18" s="40" t="s">
        <v>1113</v>
      </c>
      <c r="F18" s="42">
        <v>95.6875</v>
      </c>
      <c r="G18" s="91">
        <v>100</v>
      </c>
      <c r="H18" s="42">
        <f t="shared" si="0"/>
        <v>96.981250000000003</v>
      </c>
      <c r="I18" s="53">
        <v>8</v>
      </c>
      <c r="J18" s="53" t="s">
        <v>52</v>
      </c>
    </row>
    <row r="19" spans="1:10" ht="20.100000000000001" customHeight="1">
      <c r="A19" s="40">
        <v>17</v>
      </c>
      <c r="B19" s="52" t="s">
        <v>1145</v>
      </c>
      <c r="C19" s="52" t="s">
        <v>1129</v>
      </c>
      <c r="D19" s="52" t="s">
        <v>1146</v>
      </c>
      <c r="E19" s="40" t="s">
        <v>1113</v>
      </c>
      <c r="F19" s="42">
        <v>95.625</v>
      </c>
      <c r="G19" s="91">
        <v>100</v>
      </c>
      <c r="H19" s="42">
        <f t="shared" si="0"/>
        <v>96.9375</v>
      </c>
      <c r="I19" s="53">
        <v>9</v>
      </c>
      <c r="J19" s="53" t="s">
        <v>52</v>
      </c>
    </row>
    <row r="20" spans="1:10" ht="20.100000000000001" customHeight="1">
      <c r="A20" s="40">
        <v>18</v>
      </c>
      <c r="B20" s="52" t="s">
        <v>1147</v>
      </c>
      <c r="C20" s="52" t="s">
        <v>1129</v>
      </c>
      <c r="D20" s="52" t="s">
        <v>1148</v>
      </c>
      <c r="E20" s="40" t="s">
        <v>1113</v>
      </c>
      <c r="F20" s="42">
        <v>95.4375</v>
      </c>
      <c r="G20" s="91">
        <v>100</v>
      </c>
      <c r="H20" s="42">
        <f t="shared" si="0"/>
        <v>96.806249999999991</v>
      </c>
      <c r="I20" s="53">
        <v>10</v>
      </c>
      <c r="J20" s="53" t="s">
        <v>52</v>
      </c>
    </row>
    <row r="21" spans="1:10" ht="20.100000000000001" customHeight="1">
      <c r="A21" s="40">
        <v>19</v>
      </c>
      <c r="B21" s="52" t="s">
        <v>1149</v>
      </c>
      <c r="C21" s="52" t="s">
        <v>1129</v>
      </c>
      <c r="D21" s="52" t="s">
        <v>1150</v>
      </c>
      <c r="E21" s="40" t="s">
        <v>1113</v>
      </c>
      <c r="F21" s="42">
        <v>95.375</v>
      </c>
      <c r="G21" s="91">
        <v>100</v>
      </c>
      <c r="H21" s="42">
        <f t="shared" si="0"/>
        <v>96.762500000000003</v>
      </c>
      <c r="I21" s="53">
        <v>11</v>
      </c>
      <c r="J21" s="53" t="s">
        <v>52</v>
      </c>
    </row>
    <row r="22" spans="1:10" ht="20.100000000000001" customHeight="1">
      <c r="A22" s="40">
        <v>20</v>
      </c>
      <c r="B22" s="52" t="s">
        <v>1151</v>
      </c>
      <c r="C22" s="52" t="s">
        <v>1129</v>
      </c>
      <c r="D22" s="52" t="s">
        <v>1152</v>
      </c>
      <c r="E22" s="40" t="s">
        <v>1113</v>
      </c>
      <c r="F22" s="42">
        <v>95.25</v>
      </c>
      <c r="G22" s="91">
        <v>100</v>
      </c>
      <c r="H22" s="42">
        <f t="shared" si="0"/>
        <v>96.674999999999997</v>
      </c>
      <c r="I22" s="53">
        <v>12</v>
      </c>
      <c r="J22" s="53" t="s">
        <v>52</v>
      </c>
    </row>
    <row r="23" spans="1:10" ht="20.100000000000001" customHeight="1">
      <c r="A23" s="40">
        <v>21</v>
      </c>
      <c r="B23" s="52" t="s">
        <v>1153</v>
      </c>
      <c r="C23" s="52" t="s">
        <v>1129</v>
      </c>
      <c r="D23" s="52" t="s">
        <v>1154</v>
      </c>
      <c r="E23" s="40" t="s">
        <v>1113</v>
      </c>
      <c r="F23" s="42">
        <v>95.1875</v>
      </c>
      <c r="G23" s="91">
        <v>100</v>
      </c>
      <c r="H23" s="42">
        <f t="shared" si="0"/>
        <v>96.631249999999994</v>
      </c>
      <c r="I23" s="53">
        <v>13</v>
      </c>
      <c r="J23" s="53" t="s">
        <v>79</v>
      </c>
    </row>
    <row r="24" spans="1:10" ht="20.100000000000001" customHeight="1">
      <c r="A24" s="40">
        <v>22</v>
      </c>
      <c r="B24" s="52" t="s">
        <v>1155</v>
      </c>
      <c r="C24" s="52" t="s">
        <v>1129</v>
      </c>
      <c r="D24" s="52" t="s">
        <v>1156</v>
      </c>
      <c r="E24" s="40" t="s">
        <v>1113</v>
      </c>
      <c r="F24" s="42">
        <v>95.1875</v>
      </c>
      <c r="G24" s="91">
        <v>100</v>
      </c>
      <c r="H24" s="42">
        <f t="shared" si="0"/>
        <v>96.631249999999994</v>
      </c>
      <c r="I24" s="53">
        <v>14</v>
      </c>
      <c r="J24" s="53" t="s">
        <v>79</v>
      </c>
    </row>
    <row r="25" spans="1:10" ht="20.100000000000001" customHeight="1">
      <c r="A25" s="40">
        <v>23</v>
      </c>
      <c r="B25" s="52" t="s">
        <v>1157</v>
      </c>
      <c r="C25" s="52" t="s">
        <v>1129</v>
      </c>
      <c r="D25" s="52" t="s">
        <v>1158</v>
      </c>
      <c r="E25" s="40" t="s">
        <v>1113</v>
      </c>
      <c r="F25" s="42">
        <v>95.1875</v>
      </c>
      <c r="G25" s="91">
        <v>100</v>
      </c>
      <c r="H25" s="42">
        <f t="shared" si="0"/>
        <v>96.631249999999994</v>
      </c>
      <c r="I25" s="53">
        <v>15</v>
      </c>
      <c r="J25" s="53" t="s">
        <v>79</v>
      </c>
    </row>
    <row r="26" spans="1:10" ht="20.100000000000001" customHeight="1">
      <c r="A26" s="40">
        <v>24</v>
      </c>
      <c r="B26" s="52" t="s">
        <v>1159</v>
      </c>
      <c r="C26" s="52" t="s">
        <v>1129</v>
      </c>
      <c r="D26" s="52" t="s">
        <v>1160</v>
      </c>
      <c r="E26" s="40" t="s">
        <v>1113</v>
      </c>
      <c r="F26" s="42">
        <v>95.125</v>
      </c>
      <c r="G26" s="91">
        <v>100</v>
      </c>
      <c r="H26" s="42">
        <f t="shared" si="0"/>
        <v>96.587499999999991</v>
      </c>
      <c r="I26" s="53">
        <v>16</v>
      </c>
      <c r="J26" s="53" t="s">
        <v>79</v>
      </c>
    </row>
    <row r="27" spans="1:10" ht="20.100000000000001" customHeight="1">
      <c r="A27" s="40">
        <v>25</v>
      </c>
      <c r="B27" s="52" t="s">
        <v>1161</v>
      </c>
      <c r="C27" s="52" t="s">
        <v>1129</v>
      </c>
      <c r="D27" s="52" t="s">
        <v>1162</v>
      </c>
      <c r="E27" s="40" t="s">
        <v>1113</v>
      </c>
      <c r="F27" s="42">
        <v>94.5</v>
      </c>
      <c r="G27" s="91">
        <v>100</v>
      </c>
      <c r="H27" s="42">
        <f t="shared" si="0"/>
        <v>96.149999999999991</v>
      </c>
      <c r="I27" s="53">
        <v>17</v>
      </c>
      <c r="J27" s="53" t="s">
        <v>79</v>
      </c>
    </row>
    <row r="28" spans="1:10" ht="20.100000000000001" customHeight="1">
      <c r="A28" s="40">
        <v>26</v>
      </c>
      <c r="B28" s="52" t="s">
        <v>1163</v>
      </c>
      <c r="C28" s="52" t="s">
        <v>1129</v>
      </c>
      <c r="D28" s="52" t="s">
        <v>1164</v>
      </c>
      <c r="E28" s="40" t="s">
        <v>1113</v>
      </c>
      <c r="F28" s="42">
        <v>94.1875</v>
      </c>
      <c r="G28" s="91">
        <v>100</v>
      </c>
      <c r="H28" s="42">
        <f t="shared" si="0"/>
        <v>95.931249999999991</v>
      </c>
      <c r="I28" s="53">
        <v>18</v>
      </c>
      <c r="J28" s="53" t="s">
        <v>79</v>
      </c>
    </row>
    <row r="29" spans="1:10" ht="20.100000000000001" customHeight="1">
      <c r="A29" s="40">
        <v>27</v>
      </c>
      <c r="B29" s="46" t="s">
        <v>1165</v>
      </c>
      <c r="C29" s="6" t="s">
        <v>10</v>
      </c>
      <c r="D29" s="46" t="s">
        <v>1166</v>
      </c>
      <c r="E29" s="46">
        <v>94</v>
      </c>
      <c r="F29" s="47">
        <v>85.17</v>
      </c>
      <c r="G29" s="93">
        <v>98</v>
      </c>
      <c r="H29" s="43">
        <f t="shared" ref="H29:H52" si="1">E29*0.35+F29*0.35+G29*0.3</f>
        <v>92.109499999999997</v>
      </c>
      <c r="I29" s="10">
        <v>1</v>
      </c>
      <c r="J29" s="10" t="s">
        <v>12</v>
      </c>
    </row>
    <row r="30" spans="1:10" ht="20.100000000000001" customHeight="1">
      <c r="A30" s="40">
        <v>28</v>
      </c>
      <c r="B30" s="46" t="s">
        <v>1167</v>
      </c>
      <c r="C30" s="6" t="s">
        <v>10</v>
      </c>
      <c r="D30" s="46" t="s">
        <v>1168</v>
      </c>
      <c r="E30" s="46">
        <v>93</v>
      </c>
      <c r="F30" s="47">
        <v>87</v>
      </c>
      <c r="G30" s="93">
        <v>95</v>
      </c>
      <c r="H30" s="43">
        <f t="shared" si="1"/>
        <v>91.5</v>
      </c>
      <c r="I30" s="10">
        <v>2</v>
      </c>
      <c r="J30" s="10" t="s">
        <v>12</v>
      </c>
    </row>
    <row r="31" spans="1:10" ht="20.100000000000001" customHeight="1">
      <c r="A31" s="40">
        <v>29</v>
      </c>
      <c r="B31" s="46" t="s">
        <v>1169</v>
      </c>
      <c r="C31" s="6" t="s">
        <v>10</v>
      </c>
      <c r="D31" s="46" t="s">
        <v>1170</v>
      </c>
      <c r="E31" s="46">
        <v>96</v>
      </c>
      <c r="F31" s="47">
        <v>82.17</v>
      </c>
      <c r="G31" s="93">
        <v>95</v>
      </c>
      <c r="H31" s="43">
        <f t="shared" si="1"/>
        <v>90.859499999999997</v>
      </c>
      <c r="I31" s="10">
        <v>3</v>
      </c>
      <c r="J31" s="10" t="s">
        <v>12</v>
      </c>
    </row>
    <row r="32" spans="1:10" ht="20.100000000000001" customHeight="1">
      <c r="A32" s="40">
        <v>30</v>
      </c>
      <c r="B32" s="46" t="s">
        <v>1171</v>
      </c>
      <c r="C32" s="6" t="s">
        <v>10</v>
      </c>
      <c r="D32" s="46" t="s">
        <v>1172</v>
      </c>
      <c r="E32" s="46">
        <v>92</v>
      </c>
      <c r="F32" s="47">
        <v>81.17</v>
      </c>
      <c r="G32" s="93">
        <v>98</v>
      </c>
      <c r="H32" s="43">
        <f t="shared" si="1"/>
        <v>90.009500000000003</v>
      </c>
      <c r="I32" s="10">
        <v>4</v>
      </c>
      <c r="J32" s="10" t="s">
        <v>12</v>
      </c>
    </row>
    <row r="33" spans="1:10" ht="20.100000000000001" customHeight="1">
      <c r="A33" s="40">
        <v>31</v>
      </c>
      <c r="B33" s="46" t="s">
        <v>1173</v>
      </c>
      <c r="C33" s="6" t="s">
        <v>10</v>
      </c>
      <c r="D33" s="46" t="s">
        <v>1174</v>
      </c>
      <c r="E33" s="46">
        <v>90</v>
      </c>
      <c r="F33" s="47">
        <v>86.17</v>
      </c>
      <c r="G33" s="93">
        <v>92</v>
      </c>
      <c r="H33" s="43">
        <f t="shared" si="1"/>
        <v>89.259499999999989</v>
      </c>
      <c r="I33" s="10">
        <v>5</v>
      </c>
      <c r="J33" s="10" t="s">
        <v>12</v>
      </c>
    </row>
    <row r="34" spans="1:10" ht="20.100000000000001" customHeight="1">
      <c r="A34" s="40">
        <v>32</v>
      </c>
      <c r="B34" s="46" t="s">
        <v>1175</v>
      </c>
      <c r="C34" s="6" t="s">
        <v>10</v>
      </c>
      <c r="D34" s="46" t="s">
        <v>1176</v>
      </c>
      <c r="E34" s="46">
        <v>83.5</v>
      </c>
      <c r="F34" s="47">
        <v>84.83</v>
      </c>
      <c r="G34" s="93">
        <v>98</v>
      </c>
      <c r="H34" s="43">
        <f t="shared" si="1"/>
        <v>88.315499999999986</v>
      </c>
      <c r="I34" s="10">
        <v>6</v>
      </c>
      <c r="J34" s="10" t="s">
        <v>27</v>
      </c>
    </row>
    <row r="35" spans="1:10" ht="20.100000000000001" customHeight="1">
      <c r="A35" s="40">
        <v>33</v>
      </c>
      <c r="B35" s="46" t="s">
        <v>1177</v>
      </c>
      <c r="C35" s="6" t="s">
        <v>10</v>
      </c>
      <c r="D35" s="46" t="s">
        <v>1178</v>
      </c>
      <c r="E35" s="46">
        <v>82.25</v>
      </c>
      <c r="F35" s="47">
        <v>85.83</v>
      </c>
      <c r="G35" s="93">
        <v>98</v>
      </c>
      <c r="H35" s="43">
        <f t="shared" si="1"/>
        <v>88.227999999999994</v>
      </c>
      <c r="I35" s="10">
        <v>7</v>
      </c>
      <c r="J35" s="10" t="s">
        <v>27</v>
      </c>
    </row>
    <row r="36" spans="1:10" ht="20.100000000000001" customHeight="1">
      <c r="A36" s="40">
        <v>34</v>
      </c>
      <c r="B36" s="46" t="s">
        <v>1179</v>
      </c>
      <c r="C36" s="6" t="s">
        <v>10</v>
      </c>
      <c r="D36" s="46" t="s">
        <v>1180</v>
      </c>
      <c r="E36" s="46">
        <v>83</v>
      </c>
      <c r="F36" s="47">
        <v>85.5</v>
      </c>
      <c r="G36" s="93">
        <v>97</v>
      </c>
      <c r="H36" s="43">
        <f t="shared" si="1"/>
        <v>88.074999999999989</v>
      </c>
      <c r="I36" s="10">
        <v>8</v>
      </c>
      <c r="J36" s="10" t="s">
        <v>27</v>
      </c>
    </row>
    <row r="37" spans="1:10" ht="20.100000000000001" customHeight="1">
      <c r="A37" s="40">
        <v>35</v>
      </c>
      <c r="B37" s="46" t="s">
        <v>1181</v>
      </c>
      <c r="C37" s="6" t="s">
        <v>10</v>
      </c>
      <c r="D37" s="46" t="s">
        <v>1182</v>
      </c>
      <c r="E37" s="46">
        <v>80</v>
      </c>
      <c r="F37" s="47">
        <v>84.67</v>
      </c>
      <c r="G37" s="93">
        <v>99</v>
      </c>
      <c r="H37" s="43">
        <f t="shared" si="1"/>
        <v>87.334500000000006</v>
      </c>
      <c r="I37" s="10">
        <v>9</v>
      </c>
      <c r="J37" s="10" t="s">
        <v>27</v>
      </c>
    </row>
    <row r="38" spans="1:10" ht="20.100000000000001" customHeight="1">
      <c r="A38" s="40">
        <v>36</v>
      </c>
      <c r="B38" s="46" t="s">
        <v>1183</v>
      </c>
      <c r="C38" s="6" t="s">
        <v>10</v>
      </c>
      <c r="D38" s="46" t="s">
        <v>1184</v>
      </c>
      <c r="E38" s="46">
        <v>82</v>
      </c>
      <c r="F38" s="47">
        <v>85.67</v>
      </c>
      <c r="G38" s="93">
        <v>95</v>
      </c>
      <c r="H38" s="43">
        <f t="shared" si="1"/>
        <v>87.1845</v>
      </c>
      <c r="I38" s="10">
        <v>10</v>
      </c>
      <c r="J38" s="10" t="s">
        <v>27</v>
      </c>
    </row>
    <row r="39" spans="1:10" ht="20.100000000000001" customHeight="1">
      <c r="A39" s="40">
        <v>37</v>
      </c>
      <c r="B39" s="46" t="s">
        <v>1185</v>
      </c>
      <c r="C39" s="6" t="s">
        <v>10</v>
      </c>
      <c r="D39" s="46" t="s">
        <v>1186</v>
      </c>
      <c r="E39" s="46">
        <v>89</v>
      </c>
      <c r="F39" s="47">
        <v>82.5</v>
      </c>
      <c r="G39" s="93">
        <v>90</v>
      </c>
      <c r="H39" s="43">
        <f t="shared" si="1"/>
        <v>87.024999999999991</v>
      </c>
      <c r="I39" s="10">
        <v>11</v>
      </c>
      <c r="J39" s="10" t="s">
        <v>27</v>
      </c>
    </row>
    <row r="40" spans="1:10" ht="20.100000000000001" customHeight="1">
      <c r="A40" s="40">
        <v>38</v>
      </c>
      <c r="B40" s="46" t="s">
        <v>1187</v>
      </c>
      <c r="C40" s="6" t="s">
        <v>10</v>
      </c>
      <c r="D40" s="46" t="s">
        <v>1188</v>
      </c>
      <c r="E40" s="46">
        <v>90</v>
      </c>
      <c r="F40" s="47">
        <v>79.17</v>
      </c>
      <c r="G40" s="93">
        <v>92</v>
      </c>
      <c r="H40" s="43">
        <f t="shared" si="1"/>
        <v>86.809499999999986</v>
      </c>
      <c r="I40" s="10">
        <v>12</v>
      </c>
      <c r="J40" s="10" t="s">
        <v>27</v>
      </c>
    </row>
    <row r="41" spans="1:10" ht="20.100000000000001" customHeight="1">
      <c r="A41" s="40">
        <v>39</v>
      </c>
      <c r="B41" s="46" t="s">
        <v>1189</v>
      </c>
      <c r="C41" s="6" t="s">
        <v>10</v>
      </c>
      <c r="D41" s="46" t="s">
        <v>1190</v>
      </c>
      <c r="E41" s="46">
        <v>79</v>
      </c>
      <c r="F41" s="47">
        <v>86.17</v>
      </c>
      <c r="G41" s="93">
        <v>95</v>
      </c>
      <c r="H41" s="43">
        <f t="shared" si="1"/>
        <v>86.3095</v>
      </c>
      <c r="I41" s="10">
        <v>13</v>
      </c>
      <c r="J41" s="10" t="s">
        <v>27</v>
      </c>
    </row>
    <row r="42" spans="1:10" ht="20.100000000000001" customHeight="1">
      <c r="A42" s="40">
        <v>40</v>
      </c>
      <c r="B42" s="46" t="s">
        <v>1191</v>
      </c>
      <c r="C42" s="6" t="s">
        <v>10</v>
      </c>
      <c r="D42" s="46" t="s">
        <v>1192</v>
      </c>
      <c r="E42" s="46">
        <v>77</v>
      </c>
      <c r="F42" s="47">
        <v>84.67</v>
      </c>
      <c r="G42" s="93">
        <v>95</v>
      </c>
      <c r="H42" s="43">
        <f t="shared" si="1"/>
        <v>85.084499999999991</v>
      </c>
      <c r="I42" s="10">
        <v>14</v>
      </c>
      <c r="J42" s="10" t="s">
        <v>52</v>
      </c>
    </row>
    <row r="43" spans="1:10" ht="20.100000000000001" customHeight="1">
      <c r="A43" s="40">
        <v>41</v>
      </c>
      <c r="B43" s="46" t="s">
        <v>1193</v>
      </c>
      <c r="C43" s="6" t="s">
        <v>10</v>
      </c>
      <c r="D43" s="46" t="s">
        <v>1194</v>
      </c>
      <c r="E43" s="46">
        <v>80</v>
      </c>
      <c r="F43" s="47">
        <v>81.5</v>
      </c>
      <c r="G43" s="93">
        <v>95</v>
      </c>
      <c r="H43" s="43">
        <f t="shared" si="1"/>
        <v>85.025000000000006</v>
      </c>
      <c r="I43" s="10">
        <v>15</v>
      </c>
      <c r="J43" s="10" t="s">
        <v>52</v>
      </c>
    </row>
    <row r="44" spans="1:10" ht="20.100000000000001" customHeight="1">
      <c r="A44" s="40">
        <v>42</v>
      </c>
      <c r="B44" s="46" t="s">
        <v>1195</v>
      </c>
      <c r="C44" s="6" t="s">
        <v>10</v>
      </c>
      <c r="D44" s="46" t="s">
        <v>1196</v>
      </c>
      <c r="E44" s="46">
        <v>77</v>
      </c>
      <c r="F44" s="47">
        <v>83.83</v>
      </c>
      <c r="G44" s="93">
        <v>95</v>
      </c>
      <c r="H44" s="43">
        <f t="shared" si="1"/>
        <v>84.790499999999994</v>
      </c>
      <c r="I44" s="10">
        <v>16</v>
      </c>
      <c r="J44" s="10" t="s">
        <v>52</v>
      </c>
    </row>
    <row r="45" spans="1:10" ht="20.100000000000001" customHeight="1">
      <c r="A45" s="40">
        <v>43</v>
      </c>
      <c r="B45" s="46" t="s">
        <v>1197</v>
      </c>
      <c r="C45" s="6" t="s">
        <v>10</v>
      </c>
      <c r="D45" s="46" t="s">
        <v>1198</v>
      </c>
      <c r="E45" s="46">
        <v>82</v>
      </c>
      <c r="F45" s="47">
        <v>81.83</v>
      </c>
      <c r="G45" s="93">
        <v>90</v>
      </c>
      <c r="H45" s="43">
        <f t="shared" si="1"/>
        <v>84.340499999999992</v>
      </c>
      <c r="I45" s="10">
        <v>17</v>
      </c>
      <c r="J45" s="10" t="s">
        <v>52</v>
      </c>
    </row>
    <row r="46" spans="1:10" ht="20.100000000000001" customHeight="1">
      <c r="A46" s="40">
        <v>44</v>
      </c>
      <c r="B46" s="46" t="s">
        <v>1199</v>
      </c>
      <c r="C46" s="6" t="s">
        <v>10</v>
      </c>
      <c r="D46" s="46" t="s">
        <v>1200</v>
      </c>
      <c r="E46" s="46">
        <v>80</v>
      </c>
      <c r="F46" s="47">
        <v>80.5</v>
      </c>
      <c r="G46" s="93">
        <v>90</v>
      </c>
      <c r="H46" s="43">
        <f t="shared" si="1"/>
        <v>83.174999999999997</v>
      </c>
      <c r="I46" s="10">
        <v>18</v>
      </c>
      <c r="J46" s="10" t="s">
        <v>52</v>
      </c>
    </row>
    <row r="47" spans="1:10" ht="20.100000000000001" customHeight="1">
      <c r="A47" s="40">
        <v>45</v>
      </c>
      <c r="B47" s="46" t="s">
        <v>1201</v>
      </c>
      <c r="C47" s="6" t="s">
        <v>10</v>
      </c>
      <c r="D47" s="46" t="s">
        <v>1202</v>
      </c>
      <c r="E47" s="46">
        <v>72</v>
      </c>
      <c r="F47" s="47">
        <v>83.5</v>
      </c>
      <c r="G47" s="93">
        <v>92</v>
      </c>
      <c r="H47" s="43">
        <f t="shared" si="1"/>
        <v>82.024999999999991</v>
      </c>
      <c r="I47" s="10">
        <v>19</v>
      </c>
      <c r="J47" s="10" t="s">
        <v>52</v>
      </c>
    </row>
    <row r="48" spans="1:10" ht="20.100000000000001" customHeight="1">
      <c r="A48" s="40">
        <v>46</v>
      </c>
      <c r="B48" s="46" t="s">
        <v>1203</v>
      </c>
      <c r="C48" s="6" t="s">
        <v>10</v>
      </c>
      <c r="D48" s="46" t="s">
        <v>1204</v>
      </c>
      <c r="E48" s="46">
        <v>64</v>
      </c>
      <c r="F48" s="47">
        <v>83.33</v>
      </c>
      <c r="G48" s="93">
        <v>95</v>
      </c>
      <c r="H48" s="43">
        <f t="shared" si="1"/>
        <v>80.0655</v>
      </c>
      <c r="I48" s="10">
        <v>20</v>
      </c>
      <c r="J48" s="10" t="s">
        <v>52</v>
      </c>
    </row>
    <row r="49" spans="1:10" ht="20.100000000000001" customHeight="1">
      <c r="A49" s="40">
        <v>47</v>
      </c>
      <c r="B49" s="46" t="s">
        <v>1205</v>
      </c>
      <c r="C49" s="6" t="s">
        <v>10</v>
      </c>
      <c r="D49" s="46" t="s">
        <v>1206</v>
      </c>
      <c r="E49" s="46">
        <v>82.75</v>
      </c>
      <c r="F49" s="47">
        <v>87.17</v>
      </c>
      <c r="G49" s="93">
        <v>66</v>
      </c>
      <c r="H49" s="43">
        <f t="shared" si="1"/>
        <v>79.271999999999991</v>
      </c>
      <c r="I49" s="10">
        <v>21</v>
      </c>
      <c r="J49" s="10" t="s">
        <v>52</v>
      </c>
    </row>
    <row r="50" spans="1:10" ht="20.100000000000001" customHeight="1">
      <c r="A50" s="40">
        <v>48</v>
      </c>
      <c r="B50" s="46" t="s">
        <v>1207</v>
      </c>
      <c r="C50" s="6" t="s">
        <v>10</v>
      </c>
      <c r="D50" s="46" t="s">
        <v>1208</v>
      </c>
      <c r="E50" s="46">
        <v>82.5</v>
      </c>
      <c r="F50" s="47">
        <v>86.5</v>
      </c>
      <c r="G50" s="93">
        <v>65</v>
      </c>
      <c r="H50" s="43">
        <f t="shared" si="1"/>
        <v>78.649999999999991</v>
      </c>
      <c r="I50" s="10">
        <v>22</v>
      </c>
      <c r="J50" s="10" t="s">
        <v>79</v>
      </c>
    </row>
    <row r="51" spans="1:10" ht="20.100000000000001" customHeight="1">
      <c r="A51" s="40">
        <v>49</v>
      </c>
      <c r="B51" s="46" t="s">
        <v>1209</v>
      </c>
      <c r="C51" s="6" t="s">
        <v>10</v>
      </c>
      <c r="D51" s="46" t="s">
        <v>1210</v>
      </c>
      <c r="E51" s="46">
        <v>68</v>
      </c>
      <c r="F51" s="47">
        <v>78.5</v>
      </c>
      <c r="G51" s="93">
        <v>90</v>
      </c>
      <c r="H51" s="43">
        <f t="shared" si="1"/>
        <v>78.274999999999991</v>
      </c>
      <c r="I51" s="10">
        <v>23</v>
      </c>
      <c r="J51" s="10" t="s">
        <v>79</v>
      </c>
    </row>
    <row r="52" spans="1:10" ht="20.100000000000001" customHeight="1">
      <c r="A52" s="40">
        <v>50</v>
      </c>
      <c r="B52" s="46" t="s">
        <v>1211</v>
      </c>
      <c r="C52" s="6" t="s">
        <v>10</v>
      </c>
      <c r="D52" s="46" t="s">
        <v>1212</v>
      </c>
      <c r="E52" s="46">
        <v>81</v>
      </c>
      <c r="F52" s="47">
        <v>84.83</v>
      </c>
      <c r="G52" s="93">
        <v>60</v>
      </c>
      <c r="H52" s="43">
        <f t="shared" si="1"/>
        <v>76.040499999999994</v>
      </c>
      <c r="I52" s="10">
        <v>24</v>
      </c>
      <c r="J52" s="10" t="s">
        <v>79</v>
      </c>
    </row>
    <row r="53" spans="1:10" ht="20.100000000000001" customHeight="1">
      <c r="A53" s="40">
        <v>51</v>
      </c>
      <c r="B53" s="39" t="s">
        <v>1213</v>
      </c>
      <c r="C53" s="40" t="s">
        <v>117</v>
      </c>
      <c r="D53" s="39" t="s">
        <v>1214</v>
      </c>
      <c r="E53" s="25">
        <v>90.25</v>
      </c>
      <c r="F53" s="42">
        <v>90.666666666666671</v>
      </c>
      <c r="G53" s="89">
        <v>100</v>
      </c>
      <c r="H53" s="41">
        <f t="shared" ref="H53:H73" si="2">ROUND(SUM(E53*0.35,F53*0.35,G53*0.3),2)</f>
        <v>93.32</v>
      </c>
      <c r="I53" s="53">
        <v>1</v>
      </c>
      <c r="J53" s="53" t="s">
        <v>12</v>
      </c>
    </row>
    <row r="54" spans="1:10" ht="20.100000000000001" customHeight="1">
      <c r="A54" s="40">
        <v>52</v>
      </c>
      <c r="B54" s="39" t="s">
        <v>1215</v>
      </c>
      <c r="C54" s="40" t="s">
        <v>117</v>
      </c>
      <c r="D54" s="39" t="s">
        <v>1216</v>
      </c>
      <c r="E54" s="25">
        <v>89.25</v>
      </c>
      <c r="F54" s="42">
        <v>91</v>
      </c>
      <c r="G54" s="89">
        <v>100</v>
      </c>
      <c r="H54" s="41">
        <f t="shared" si="2"/>
        <v>93.09</v>
      </c>
      <c r="I54" s="53">
        <v>2</v>
      </c>
      <c r="J54" s="53" t="s">
        <v>12</v>
      </c>
    </row>
    <row r="55" spans="1:10" ht="20.100000000000001" customHeight="1">
      <c r="A55" s="40">
        <v>53</v>
      </c>
      <c r="B55" s="39" t="s">
        <v>1217</v>
      </c>
      <c r="C55" s="40" t="s">
        <v>117</v>
      </c>
      <c r="D55" s="39" t="s">
        <v>1218</v>
      </c>
      <c r="E55" s="25">
        <v>96.43</v>
      </c>
      <c r="F55" s="42">
        <v>91.166666666666671</v>
      </c>
      <c r="G55" s="89">
        <v>90</v>
      </c>
      <c r="H55" s="41">
        <f t="shared" si="2"/>
        <v>92.66</v>
      </c>
      <c r="I55" s="53">
        <v>3</v>
      </c>
      <c r="J55" s="53" t="s">
        <v>12</v>
      </c>
    </row>
    <row r="56" spans="1:10" ht="20.100000000000001" customHeight="1">
      <c r="A56" s="40">
        <v>54</v>
      </c>
      <c r="B56" s="39" t="s">
        <v>1219</v>
      </c>
      <c r="C56" s="40" t="s">
        <v>117</v>
      </c>
      <c r="D56" s="39" t="s">
        <v>1220</v>
      </c>
      <c r="E56" s="25">
        <v>84.71</v>
      </c>
      <c r="F56" s="43">
        <v>90.5</v>
      </c>
      <c r="G56" s="85">
        <v>100</v>
      </c>
      <c r="H56" s="41">
        <f t="shared" si="2"/>
        <v>91.32</v>
      </c>
      <c r="I56" s="53">
        <v>4</v>
      </c>
      <c r="J56" s="10" t="s">
        <v>27</v>
      </c>
    </row>
    <row r="57" spans="1:10" ht="20.100000000000001" customHeight="1">
      <c r="A57" s="40">
        <v>55</v>
      </c>
      <c r="B57" s="39" t="s">
        <v>1221</v>
      </c>
      <c r="C57" s="40" t="s">
        <v>117</v>
      </c>
      <c r="D57" s="39" t="s">
        <v>1222</v>
      </c>
      <c r="E57" s="43">
        <v>92.3</v>
      </c>
      <c r="F57" s="43">
        <v>90.166666666666671</v>
      </c>
      <c r="G57" s="85">
        <v>90</v>
      </c>
      <c r="H57" s="41">
        <f t="shared" si="2"/>
        <v>90.86</v>
      </c>
      <c r="I57" s="53">
        <v>5</v>
      </c>
      <c r="J57" s="10" t="s">
        <v>27</v>
      </c>
    </row>
    <row r="58" spans="1:10" ht="20.100000000000001" customHeight="1">
      <c r="A58" s="40">
        <v>56</v>
      </c>
      <c r="B58" s="39" t="s">
        <v>1223</v>
      </c>
      <c r="C58" s="40" t="s">
        <v>117</v>
      </c>
      <c r="D58" s="39" t="s">
        <v>1224</v>
      </c>
      <c r="E58" s="43">
        <v>91.3</v>
      </c>
      <c r="F58" s="42">
        <v>90</v>
      </c>
      <c r="G58" s="91">
        <v>90</v>
      </c>
      <c r="H58" s="41">
        <f t="shared" si="2"/>
        <v>90.46</v>
      </c>
      <c r="I58" s="53">
        <v>6</v>
      </c>
      <c r="J58" s="10" t="s">
        <v>27</v>
      </c>
    </row>
    <row r="59" spans="1:10" ht="20.100000000000001" customHeight="1">
      <c r="A59" s="40">
        <v>57</v>
      </c>
      <c r="B59" s="39" t="s">
        <v>1225</v>
      </c>
      <c r="C59" s="40" t="s">
        <v>117</v>
      </c>
      <c r="D59" s="39" t="s">
        <v>1226</v>
      </c>
      <c r="E59" s="25">
        <v>89.71</v>
      </c>
      <c r="F59" s="42">
        <v>91.166666666666671</v>
      </c>
      <c r="G59" s="89">
        <v>90</v>
      </c>
      <c r="H59" s="41">
        <f t="shared" si="2"/>
        <v>90.31</v>
      </c>
      <c r="I59" s="53">
        <v>7</v>
      </c>
      <c r="J59" s="10" t="s">
        <v>27</v>
      </c>
    </row>
    <row r="60" spans="1:10" ht="20.100000000000001" customHeight="1">
      <c r="A60" s="40">
        <v>58</v>
      </c>
      <c r="B60" s="39" t="s">
        <v>1227</v>
      </c>
      <c r="C60" s="40" t="s">
        <v>117</v>
      </c>
      <c r="D60" s="39" t="s">
        <v>1228</v>
      </c>
      <c r="E60" s="25">
        <v>90.6</v>
      </c>
      <c r="F60" s="42">
        <v>89.5</v>
      </c>
      <c r="G60" s="89">
        <v>90</v>
      </c>
      <c r="H60" s="41">
        <f t="shared" si="2"/>
        <v>90.04</v>
      </c>
      <c r="I60" s="53">
        <v>8</v>
      </c>
      <c r="J60" s="10" t="s">
        <v>27</v>
      </c>
    </row>
    <row r="61" spans="1:10" ht="20.100000000000001" customHeight="1">
      <c r="A61" s="40">
        <v>59</v>
      </c>
      <c r="B61" s="39" t="s">
        <v>1229</v>
      </c>
      <c r="C61" s="40" t="s">
        <v>117</v>
      </c>
      <c r="D61" s="39" t="s">
        <v>1230</v>
      </c>
      <c r="E61" s="43">
        <v>88.56</v>
      </c>
      <c r="F61" s="42">
        <v>90.333333333333329</v>
      </c>
      <c r="G61" s="91">
        <v>90</v>
      </c>
      <c r="H61" s="41">
        <f t="shared" si="2"/>
        <v>89.61</v>
      </c>
      <c r="I61" s="53">
        <v>9</v>
      </c>
      <c r="J61" s="53" t="s">
        <v>52</v>
      </c>
    </row>
    <row r="62" spans="1:10" ht="20.100000000000001" customHeight="1">
      <c r="A62" s="40">
        <v>60</v>
      </c>
      <c r="B62" s="39" t="s">
        <v>1231</v>
      </c>
      <c r="C62" s="40" t="s">
        <v>117</v>
      </c>
      <c r="D62" s="39" t="s">
        <v>1232</v>
      </c>
      <c r="E62" s="25">
        <v>88.8</v>
      </c>
      <c r="F62" s="42">
        <v>89.833333333333329</v>
      </c>
      <c r="G62" s="89">
        <v>90</v>
      </c>
      <c r="H62" s="41">
        <f t="shared" si="2"/>
        <v>89.52</v>
      </c>
      <c r="I62" s="53">
        <v>10</v>
      </c>
      <c r="J62" s="53" t="s">
        <v>52</v>
      </c>
    </row>
    <row r="63" spans="1:10" ht="20.100000000000001" customHeight="1">
      <c r="A63" s="40">
        <v>61</v>
      </c>
      <c r="B63" s="39" t="s">
        <v>1233</v>
      </c>
      <c r="C63" s="40" t="s">
        <v>117</v>
      </c>
      <c r="D63" s="39" t="s">
        <v>1234</v>
      </c>
      <c r="E63" s="25">
        <v>88.86</v>
      </c>
      <c r="F63" s="42">
        <v>88.666666666666671</v>
      </c>
      <c r="G63" s="89">
        <v>90</v>
      </c>
      <c r="H63" s="41">
        <f t="shared" si="2"/>
        <v>89.13</v>
      </c>
      <c r="I63" s="53">
        <v>11</v>
      </c>
      <c r="J63" s="53" t="s">
        <v>52</v>
      </c>
    </row>
    <row r="64" spans="1:10" ht="20.100000000000001" customHeight="1">
      <c r="A64" s="40">
        <v>62</v>
      </c>
      <c r="B64" s="39" t="s">
        <v>1235</v>
      </c>
      <c r="C64" s="40" t="s">
        <v>117</v>
      </c>
      <c r="D64" s="39" t="s">
        <v>1236</v>
      </c>
      <c r="E64" s="43">
        <v>86.5</v>
      </c>
      <c r="F64" s="43">
        <v>91</v>
      </c>
      <c r="G64" s="85">
        <v>90</v>
      </c>
      <c r="H64" s="41">
        <f t="shared" si="2"/>
        <v>89.13</v>
      </c>
      <c r="I64" s="53">
        <v>12</v>
      </c>
      <c r="J64" s="53" t="s">
        <v>52</v>
      </c>
    </row>
    <row r="65" spans="1:10" ht="20.100000000000001" customHeight="1">
      <c r="A65" s="40">
        <v>63</v>
      </c>
      <c r="B65" s="39" t="s">
        <v>1237</v>
      </c>
      <c r="C65" s="40" t="s">
        <v>117</v>
      </c>
      <c r="D65" s="39" t="s">
        <v>1238</v>
      </c>
      <c r="E65" s="25">
        <v>85.86</v>
      </c>
      <c r="F65" s="42">
        <v>90.666666666666671</v>
      </c>
      <c r="G65" s="89">
        <v>90</v>
      </c>
      <c r="H65" s="41">
        <f t="shared" si="2"/>
        <v>88.78</v>
      </c>
      <c r="I65" s="53">
        <v>13</v>
      </c>
      <c r="J65" s="53" t="s">
        <v>52</v>
      </c>
    </row>
    <row r="66" spans="1:10" ht="20.100000000000001" customHeight="1">
      <c r="A66" s="40">
        <v>64</v>
      </c>
      <c r="B66" s="39" t="s">
        <v>1239</v>
      </c>
      <c r="C66" s="40" t="s">
        <v>117</v>
      </c>
      <c r="D66" s="39" t="s">
        <v>1240</v>
      </c>
      <c r="E66" s="25">
        <v>88.86</v>
      </c>
      <c r="F66" s="42">
        <v>87.5</v>
      </c>
      <c r="G66" s="89">
        <v>90</v>
      </c>
      <c r="H66" s="41">
        <f t="shared" si="2"/>
        <v>88.73</v>
      </c>
      <c r="I66" s="53">
        <v>14</v>
      </c>
      <c r="J66" s="53" t="s">
        <v>79</v>
      </c>
    </row>
    <row r="67" spans="1:10" ht="20.100000000000001" customHeight="1">
      <c r="A67" s="40">
        <v>65</v>
      </c>
      <c r="B67" s="39" t="s">
        <v>1241</v>
      </c>
      <c r="C67" s="40" t="s">
        <v>117</v>
      </c>
      <c r="D67" s="39" t="s">
        <v>1242</v>
      </c>
      <c r="E67" s="43">
        <v>86.5</v>
      </c>
      <c r="F67" s="42">
        <v>89.833333333333329</v>
      </c>
      <c r="G67" s="91">
        <v>90</v>
      </c>
      <c r="H67" s="41">
        <f t="shared" si="2"/>
        <v>88.72</v>
      </c>
      <c r="I67" s="53">
        <v>15</v>
      </c>
      <c r="J67" s="53" t="s">
        <v>79</v>
      </c>
    </row>
    <row r="68" spans="1:10" ht="20.100000000000001" customHeight="1">
      <c r="A68" s="40">
        <v>66</v>
      </c>
      <c r="B68" s="39" t="s">
        <v>1243</v>
      </c>
      <c r="C68" s="40" t="s">
        <v>117</v>
      </c>
      <c r="D68" s="39" t="s">
        <v>1244</v>
      </c>
      <c r="E68" s="25">
        <v>84.2</v>
      </c>
      <c r="F68" s="42">
        <v>90.666666666666671</v>
      </c>
      <c r="G68" s="89">
        <v>90</v>
      </c>
      <c r="H68" s="41">
        <f t="shared" si="2"/>
        <v>88.2</v>
      </c>
      <c r="I68" s="53">
        <v>16</v>
      </c>
      <c r="J68" s="53" t="s">
        <v>79</v>
      </c>
    </row>
    <row r="69" spans="1:10" ht="20.100000000000001" customHeight="1">
      <c r="A69" s="40">
        <v>67</v>
      </c>
      <c r="B69" s="39" t="s">
        <v>1245</v>
      </c>
      <c r="C69" s="40" t="s">
        <v>117</v>
      </c>
      <c r="D69" s="39" t="s">
        <v>1246</v>
      </c>
      <c r="E69" s="25">
        <v>80.599999999999994</v>
      </c>
      <c r="F69" s="42">
        <v>90.666666666666671</v>
      </c>
      <c r="G69" s="89">
        <v>90</v>
      </c>
      <c r="H69" s="41">
        <f t="shared" si="2"/>
        <v>86.94</v>
      </c>
      <c r="I69" s="53">
        <v>17</v>
      </c>
      <c r="J69" s="53" t="s">
        <v>79</v>
      </c>
    </row>
    <row r="70" spans="1:10" ht="20.100000000000001" customHeight="1">
      <c r="A70" s="40">
        <v>68</v>
      </c>
      <c r="B70" s="39" t="s">
        <v>1247</v>
      </c>
      <c r="C70" s="40" t="s">
        <v>117</v>
      </c>
      <c r="D70" s="39" t="s">
        <v>1248</v>
      </c>
      <c r="E70" s="25">
        <v>81.25</v>
      </c>
      <c r="F70" s="43">
        <v>90</v>
      </c>
      <c r="G70" s="85">
        <v>90</v>
      </c>
      <c r="H70" s="41">
        <f t="shared" si="2"/>
        <v>86.94</v>
      </c>
      <c r="I70" s="53">
        <v>18</v>
      </c>
      <c r="J70" s="53" t="s">
        <v>79</v>
      </c>
    </row>
    <row r="71" spans="1:10" ht="20.100000000000001" customHeight="1">
      <c r="A71" s="40">
        <v>69</v>
      </c>
      <c r="B71" s="39" t="s">
        <v>1249</v>
      </c>
      <c r="C71" s="40" t="s">
        <v>117</v>
      </c>
      <c r="D71" s="39" t="s">
        <v>1250</v>
      </c>
      <c r="E71" s="25">
        <v>78.569999999999993</v>
      </c>
      <c r="F71" s="42">
        <v>90.833333333333329</v>
      </c>
      <c r="G71" s="89">
        <v>90</v>
      </c>
      <c r="H71" s="41">
        <f t="shared" si="2"/>
        <v>86.29</v>
      </c>
      <c r="I71" s="53">
        <v>19</v>
      </c>
      <c r="J71" s="53" t="s">
        <v>79</v>
      </c>
    </row>
    <row r="72" spans="1:10" ht="20.100000000000001" customHeight="1">
      <c r="A72" s="40">
        <v>70</v>
      </c>
      <c r="B72" s="39" t="s">
        <v>1251</v>
      </c>
      <c r="C72" s="40" t="s">
        <v>117</v>
      </c>
      <c r="D72" s="39" t="s">
        <v>1252</v>
      </c>
      <c r="E72" s="25">
        <v>78.290000000000006</v>
      </c>
      <c r="F72" s="42">
        <v>89.666666666666671</v>
      </c>
      <c r="G72" s="89">
        <v>90</v>
      </c>
      <c r="H72" s="41">
        <f t="shared" si="2"/>
        <v>85.78</v>
      </c>
      <c r="I72" s="53">
        <v>20</v>
      </c>
      <c r="J72" s="53" t="s">
        <v>79</v>
      </c>
    </row>
    <row r="73" spans="1:10" ht="20.100000000000001" customHeight="1">
      <c r="A73" s="40">
        <v>71</v>
      </c>
      <c r="B73" s="39" t="s">
        <v>1253</v>
      </c>
      <c r="C73" s="40" t="s">
        <v>117</v>
      </c>
      <c r="D73" s="39" t="s">
        <v>1254</v>
      </c>
      <c r="E73" s="43">
        <v>76.3</v>
      </c>
      <c r="F73" s="43">
        <v>89.333333333333329</v>
      </c>
      <c r="G73" s="85">
        <v>90</v>
      </c>
      <c r="H73" s="41">
        <f t="shared" si="2"/>
        <v>84.97</v>
      </c>
      <c r="I73" s="53">
        <v>21</v>
      </c>
      <c r="J73" s="53" t="s">
        <v>79</v>
      </c>
    </row>
    <row r="74" spans="1:10" ht="20.100000000000001" customHeight="1">
      <c r="A74" s="40">
        <v>72</v>
      </c>
      <c r="B74" s="45" t="s">
        <v>1255</v>
      </c>
      <c r="C74" s="20" t="s">
        <v>912</v>
      </c>
      <c r="D74" s="45" t="s">
        <v>1256</v>
      </c>
      <c r="E74" s="38">
        <v>92.86</v>
      </c>
      <c r="F74" s="38">
        <v>89.75</v>
      </c>
      <c r="G74" s="92">
        <v>100</v>
      </c>
      <c r="H74" s="21">
        <f t="shared" ref="H74:H81" si="3">E74*0.35+F74*0.35+G74*0.3</f>
        <v>93.913499999999999</v>
      </c>
      <c r="I74" s="20">
        <v>1</v>
      </c>
      <c r="J74" s="20" t="s">
        <v>12</v>
      </c>
    </row>
    <row r="75" spans="1:10" ht="20.100000000000001" customHeight="1">
      <c r="A75" s="40">
        <v>73</v>
      </c>
      <c r="B75" s="45" t="s">
        <v>1257</v>
      </c>
      <c r="C75" s="20" t="s">
        <v>912</v>
      </c>
      <c r="D75" s="45" t="s">
        <v>1258</v>
      </c>
      <c r="E75" s="38">
        <v>88.14</v>
      </c>
      <c r="F75" s="38">
        <v>90.3333333333333</v>
      </c>
      <c r="G75" s="92">
        <v>100</v>
      </c>
      <c r="H75" s="21">
        <f t="shared" si="3"/>
        <v>92.46566666666665</v>
      </c>
      <c r="I75" s="20">
        <v>2</v>
      </c>
      <c r="J75" s="20" t="s">
        <v>27</v>
      </c>
    </row>
    <row r="76" spans="1:10" ht="20.100000000000001" customHeight="1">
      <c r="A76" s="40">
        <v>74</v>
      </c>
      <c r="B76" s="45" t="s">
        <v>1259</v>
      </c>
      <c r="C76" s="20" t="s">
        <v>912</v>
      </c>
      <c r="D76" s="45" t="s">
        <v>1260</v>
      </c>
      <c r="E76" s="38">
        <v>89.29</v>
      </c>
      <c r="F76" s="38">
        <v>88.5833333333333</v>
      </c>
      <c r="G76" s="92">
        <v>100</v>
      </c>
      <c r="H76" s="21">
        <f t="shared" si="3"/>
        <v>92.255666666666656</v>
      </c>
      <c r="I76" s="20">
        <v>3</v>
      </c>
      <c r="J76" s="20" t="s">
        <v>27</v>
      </c>
    </row>
    <row r="77" spans="1:10" ht="20.100000000000001" customHeight="1">
      <c r="A77" s="40">
        <v>75</v>
      </c>
      <c r="B77" s="45" t="s">
        <v>1261</v>
      </c>
      <c r="C77" s="20" t="s">
        <v>912</v>
      </c>
      <c r="D77" s="45" t="s">
        <v>1262</v>
      </c>
      <c r="E77" s="38">
        <v>90.43</v>
      </c>
      <c r="F77" s="38">
        <v>86.5</v>
      </c>
      <c r="G77" s="92">
        <v>100</v>
      </c>
      <c r="H77" s="21">
        <f t="shared" si="3"/>
        <v>91.9255</v>
      </c>
      <c r="I77" s="20">
        <v>4</v>
      </c>
      <c r="J77" s="20" t="s">
        <v>52</v>
      </c>
    </row>
    <row r="78" spans="1:10" ht="20.100000000000001" customHeight="1">
      <c r="A78" s="40">
        <v>76</v>
      </c>
      <c r="B78" s="45" t="s">
        <v>1263</v>
      </c>
      <c r="C78" s="20" t="s">
        <v>912</v>
      </c>
      <c r="D78" s="45" t="s">
        <v>1264</v>
      </c>
      <c r="E78" s="38">
        <v>87.57</v>
      </c>
      <c r="F78" s="38">
        <v>89</v>
      </c>
      <c r="G78" s="92">
        <v>100</v>
      </c>
      <c r="H78" s="21">
        <f t="shared" si="3"/>
        <v>91.799499999999995</v>
      </c>
      <c r="I78" s="20">
        <v>5</v>
      </c>
      <c r="J78" s="20" t="s">
        <v>52</v>
      </c>
    </row>
    <row r="79" spans="1:10" ht="20.100000000000001" customHeight="1">
      <c r="A79" s="40">
        <v>77</v>
      </c>
      <c r="B79" s="45" t="s">
        <v>1265</v>
      </c>
      <c r="C79" s="20" t="s">
        <v>912</v>
      </c>
      <c r="D79" s="45" t="s">
        <v>1266</v>
      </c>
      <c r="E79" s="38">
        <v>84</v>
      </c>
      <c r="F79" s="38">
        <v>89.4166666666667</v>
      </c>
      <c r="G79" s="92">
        <v>100</v>
      </c>
      <c r="H79" s="21">
        <f t="shared" si="3"/>
        <v>90.69583333333334</v>
      </c>
      <c r="I79" s="20">
        <v>6</v>
      </c>
      <c r="J79" s="20" t="s">
        <v>79</v>
      </c>
    </row>
    <row r="80" spans="1:10" ht="20.100000000000001" customHeight="1">
      <c r="A80" s="40">
        <v>78</v>
      </c>
      <c r="B80" s="45" t="s">
        <v>1267</v>
      </c>
      <c r="C80" s="20" t="s">
        <v>912</v>
      </c>
      <c r="D80" s="45" t="s">
        <v>1268</v>
      </c>
      <c r="E80" s="38">
        <v>83.71</v>
      </c>
      <c r="F80" s="38">
        <v>88.1666666666667</v>
      </c>
      <c r="G80" s="92">
        <v>100</v>
      </c>
      <c r="H80" s="21">
        <f t="shared" si="3"/>
        <v>90.156833333333338</v>
      </c>
      <c r="I80" s="20">
        <v>7</v>
      </c>
      <c r="J80" s="20" t="s">
        <v>79</v>
      </c>
    </row>
    <row r="81" spans="1:10" ht="20.100000000000001" customHeight="1">
      <c r="A81" s="40">
        <v>79</v>
      </c>
      <c r="B81" s="45" t="s">
        <v>1269</v>
      </c>
      <c r="C81" s="20" t="s">
        <v>912</v>
      </c>
      <c r="D81" s="45" t="s">
        <v>1270</v>
      </c>
      <c r="E81" s="38">
        <v>85</v>
      </c>
      <c r="F81" s="38">
        <v>86.6666666666667</v>
      </c>
      <c r="G81" s="92">
        <v>100</v>
      </c>
      <c r="H81" s="21">
        <f t="shared" si="3"/>
        <v>90.083333333333343</v>
      </c>
      <c r="I81" s="20">
        <v>8</v>
      </c>
      <c r="J81" s="20" t="s">
        <v>79</v>
      </c>
    </row>
    <row r="82" spans="1:10" ht="20.100000000000001" customHeight="1">
      <c r="A82" s="40">
        <v>80</v>
      </c>
      <c r="B82" s="54" t="s">
        <v>1271</v>
      </c>
      <c r="C82" s="55" t="s">
        <v>1000</v>
      </c>
      <c r="D82" s="55" t="s">
        <v>1272</v>
      </c>
      <c r="E82" s="56">
        <v>96</v>
      </c>
      <c r="F82" s="56">
        <v>96.666666666666671</v>
      </c>
      <c r="G82" s="56">
        <v>100</v>
      </c>
      <c r="H82" s="57">
        <f t="shared" ref="H82:H122" si="4">G82*0.3+F82*0.35+E82*0.35</f>
        <v>97.433333333333337</v>
      </c>
      <c r="I82" s="58">
        <v>1</v>
      </c>
      <c r="J82" s="58" t="s">
        <v>12</v>
      </c>
    </row>
    <row r="83" spans="1:10" ht="20.100000000000001" customHeight="1">
      <c r="A83" s="40">
        <v>81</v>
      </c>
      <c r="B83" s="54" t="s">
        <v>1273</v>
      </c>
      <c r="C83" s="55" t="s">
        <v>1000</v>
      </c>
      <c r="D83" s="55" t="s">
        <v>1274</v>
      </c>
      <c r="E83" s="59">
        <v>95.333333333333329</v>
      </c>
      <c r="F83" s="59">
        <v>94.666666666666671</v>
      </c>
      <c r="G83" s="59">
        <v>100</v>
      </c>
      <c r="H83" s="57">
        <f t="shared" si="4"/>
        <v>96.5</v>
      </c>
      <c r="I83" s="58">
        <v>2</v>
      </c>
      <c r="J83" s="58" t="s">
        <v>12</v>
      </c>
    </row>
    <row r="84" spans="1:10" ht="20.100000000000001" customHeight="1">
      <c r="A84" s="40">
        <v>82</v>
      </c>
      <c r="B84" s="54" t="s">
        <v>1275</v>
      </c>
      <c r="C84" s="55" t="s">
        <v>1000</v>
      </c>
      <c r="D84" s="55" t="s">
        <v>1276</v>
      </c>
      <c r="E84" s="59">
        <v>94.5</v>
      </c>
      <c r="F84" s="59">
        <v>92.666666666666671</v>
      </c>
      <c r="G84" s="59">
        <v>100</v>
      </c>
      <c r="H84" s="57">
        <f t="shared" si="4"/>
        <v>95.508333333333326</v>
      </c>
      <c r="I84" s="58">
        <v>3</v>
      </c>
      <c r="J84" s="58" t="s">
        <v>12</v>
      </c>
    </row>
    <row r="85" spans="1:10" ht="20.100000000000001" customHeight="1">
      <c r="A85" s="40">
        <v>83</v>
      </c>
      <c r="B85" s="54" t="s">
        <v>1277</v>
      </c>
      <c r="C85" s="55" t="s">
        <v>1000</v>
      </c>
      <c r="D85" s="55" t="s">
        <v>1278</v>
      </c>
      <c r="E85" s="59">
        <v>92.5</v>
      </c>
      <c r="F85" s="59">
        <v>93.333333333333329</v>
      </c>
      <c r="G85" s="59">
        <v>100</v>
      </c>
      <c r="H85" s="57">
        <f t="shared" si="4"/>
        <v>95.041666666666657</v>
      </c>
      <c r="I85" s="58">
        <v>4</v>
      </c>
      <c r="J85" s="58" t="s">
        <v>12</v>
      </c>
    </row>
    <row r="86" spans="1:10" ht="20.100000000000001" customHeight="1">
      <c r="A86" s="40">
        <v>84</v>
      </c>
      <c r="B86" s="54" t="s">
        <v>1279</v>
      </c>
      <c r="C86" s="55" t="s">
        <v>1000</v>
      </c>
      <c r="D86" s="55" t="s">
        <v>1280</v>
      </c>
      <c r="E86" s="56">
        <v>89.3</v>
      </c>
      <c r="F86" s="56">
        <v>93.666666666666671</v>
      </c>
      <c r="G86" s="56">
        <v>100</v>
      </c>
      <c r="H86" s="57">
        <f t="shared" si="4"/>
        <v>94.038333333333327</v>
      </c>
      <c r="I86" s="58">
        <v>5</v>
      </c>
      <c r="J86" s="58" t="s">
        <v>12</v>
      </c>
    </row>
    <row r="87" spans="1:10" ht="20.100000000000001" customHeight="1">
      <c r="A87" s="40">
        <v>85</v>
      </c>
      <c r="B87" s="54" t="s">
        <v>1281</v>
      </c>
      <c r="C87" s="55" t="s">
        <v>1000</v>
      </c>
      <c r="D87" s="55" t="s">
        <v>1282</v>
      </c>
      <c r="E87" s="59">
        <v>89.25</v>
      </c>
      <c r="F87" s="59">
        <v>92.333333333333329</v>
      </c>
      <c r="G87" s="59">
        <v>100</v>
      </c>
      <c r="H87" s="57">
        <f t="shared" si="4"/>
        <v>93.55416666666666</v>
      </c>
      <c r="I87" s="58">
        <v>6</v>
      </c>
      <c r="J87" s="58" t="s">
        <v>12</v>
      </c>
    </row>
    <row r="88" spans="1:10" ht="20.100000000000001" customHeight="1">
      <c r="A88" s="40">
        <v>86</v>
      </c>
      <c r="B88" s="54" t="s">
        <v>1283</v>
      </c>
      <c r="C88" s="55" t="s">
        <v>1000</v>
      </c>
      <c r="D88" s="55" t="s">
        <v>1284</v>
      </c>
      <c r="E88" s="56">
        <v>86</v>
      </c>
      <c r="F88" s="56">
        <v>95</v>
      </c>
      <c r="G88" s="56">
        <v>100</v>
      </c>
      <c r="H88" s="57">
        <f t="shared" si="4"/>
        <v>93.35</v>
      </c>
      <c r="I88" s="58">
        <v>7</v>
      </c>
      <c r="J88" s="58" t="s">
        <v>27</v>
      </c>
    </row>
    <row r="89" spans="1:10" ht="20.100000000000001" customHeight="1">
      <c r="A89" s="40">
        <v>87</v>
      </c>
      <c r="B89" s="54" t="s">
        <v>1285</v>
      </c>
      <c r="C89" s="55" t="s">
        <v>1000</v>
      </c>
      <c r="D89" s="55" t="s">
        <v>1286</v>
      </c>
      <c r="E89" s="56">
        <v>85.3</v>
      </c>
      <c r="F89" s="56">
        <v>94.666666666666671</v>
      </c>
      <c r="G89" s="56">
        <v>100</v>
      </c>
      <c r="H89" s="57">
        <f t="shared" si="4"/>
        <v>92.98833333333333</v>
      </c>
      <c r="I89" s="58">
        <v>8</v>
      </c>
      <c r="J89" s="58" t="s">
        <v>27</v>
      </c>
    </row>
    <row r="90" spans="1:10" ht="20.100000000000001" customHeight="1">
      <c r="A90" s="40">
        <v>88</v>
      </c>
      <c r="B90" s="54" t="s">
        <v>1287</v>
      </c>
      <c r="C90" s="55" t="s">
        <v>1000</v>
      </c>
      <c r="D90" s="55" t="s">
        <v>1288</v>
      </c>
      <c r="E90" s="60">
        <v>83.67</v>
      </c>
      <c r="F90" s="60">
        <v>96</v>
      </c>
      <c r="G90" s="60">
        <v>100</v>
      </c>
      <c r="H90" s="57">
        <f t="shared" si="4"/>
        <v>92.884499999999989</v>
      </c>
      <c r="I90" s="58">
        <v>9</v>
      </c>
      <c r="J90" s="58" t="s">
        <v>27</v>
      </c>
    </row>
    <row r="91" spans="1:10" ht="20.100000000000001" customHeight="1">
      <c r="A91" s="40">
        <v>89</v>
      </c>
      <c r="B91" s="54" t="s">
        <v>1289</v>
      </c>
      <c r="C91" s="55" t="s">
        <v>1000</v>
      </c>
      <c r="D91" s="55" t="s">
        <v>1290</v>
      </c>
      <c r="E91" s="59">
        <v>88</v>
      </c>
      <c r="F91" s="59">
        <v>91.333333333333329</v>
      </c>
      <c r="G91" s="59">
        <v>100</v>
      </c>
      <c r="H91" s="57">
        <f t="shared" si="4"/>
        <v>92.766666666666652</v>
      </c>
      <c r="I91" s="58">
        <v>10</v>
      </c>
      <c r="J91" s="58" t="s">
        <v>27</v>
      </c>
    </row>
    <row r="92" spans="1:10" ht="20.100000000000001" customHeight="1">
      <c r="A92" s="40">
        <v>90</v>
      </c>
      <c r="B92" s="54" t="s">
        <v>1291</v>
      </c>
      <c r="C92" s="55" t="s">
        <v>1000</v>
      </c>
      <c r="D92" s="55" t="s">
        <v>1292</v>
      </c>
      <c r="E92" s="56">
        <v>90</v>
      </c>
      <c r="F92" s="56">
        <v>89</v>
      </c>
      <c r="G92" s="56">
        <v>100</v>
      </c>
      <c r="H92" s="57">
        <f t="shared" si="4"/>
        <v>92.649999999999991</v>
      </c>
      <c r="I92" s="58">
        <v>11</v>
      </c>
      <c r="J92" s="58" t="s">
        <v>27</v>
      </c>
    </row>
    <row r="93" spans="1:10" ht="20.100000000000001" customHeight="1">
      <c r="A93" s="40">
        <v>91</v>
      </c>
      <c r="B93" s="54" t="s">
        <v>1293</v>
      </c>
      <c r="C93" s="55" t="s">
        <v>1000</v>
      </c>
      <c r="D93" s="55" t="s">
        <v>1294</v>
      </c>
      <c r="E93" s="59">
        <v>89.666666666666671</v>
      </c>
      <c r="F93" s="59">
        <v>89</v>
      </c>
      <c r="G93" s="59">
        <v>100</v>
      </c>
      <c r="H93" s="57">
        <f t="shared" si="4"/>
        <v>92.533333333333331</v>
      </c>
      <c r="I93" s="58">
        <v>12</v>
      </c>
      <c r="J93" s="58" t="s">
        <v>27</v>
      </c>
    </row>
    <row r="94" spans="1:10" ht="20.100000000000001" customHeight="1">
      <c r="A94" s="40">
        <v>92</v>
      </c>
      <c r="B94" s="54" t="s">
        <v>1295</v>
      </c>
      <c r="C94" s="55" t="s">
        <v>1000</v>
      </c>
      <c r="D94" s="55" t="s">
        <v>1296</v>
      </c>
      <c r="E94" s="59">
        <v>90</v>
      </c>
      <c r="F94" s="59">
        <v>88.666666666666671</v>
      </c>
      <c r="G94" s="59">
        <v>100</v>
      </c>
      <c r="H94" s="57">
        <f t="shared" si="4"/>
        <v>92.533333333333331</v>
      </c>
      <c r="I94" s="58">
        <v>13</v>
      </c>
      <c r="J94" s="58" t="s">
        <v>27</v>
      </c>
    </row>
    <row r="95" spans="1:10" ht="20.100000000000001" customHeight="1">
      <c r="A95" s="40">
        <v>93</v>
      </c>
      <c r="B95" s="54" t="s">
        <v>1297</v>
      </c>
      <c r="C95" s="55" t="s">
        <v>1000</v>
      </c>
      <c r="D95" s="55" t="s">
        <v>1298</v>
      </c>
      <c r="E95" s="56">
        <v>89</v>
      </c>
      <c r="F95" s="56">
        <v>89.666666666666671</v>
      </c>
      <c r="G95" s="56">
        <v>100</v>
      </c>
      <c r="H95" s="57">
        <f t="shared" si="4"/>
        <v>92.533333333333331</v>
      </c>
      <c r="I95" s="58">
        <v>14</v>
      </c>
      <c r="J95" s="58" t="s">
        <v>27</v>
      </c>
    </row>
    <row r="96" spans="1:10" ht="20.100000000000001" customHeight="1">
      <c r="A96" s="40">
        <v>94</v>
      </c>
      <c r="B96" s="54" t="s">
        <v>1299</v>
      </c>
      <c r="C96" s="55" t="s">
        <v>1000</v>
      </c>
      <c r="D96" s="55" t="s">
        <v>1300</v>
      </c>
      <c r="E96" s="56">
        <v>83.3</v>
      </c>
      <c r="F96" s="56">
        <v>93</v>
      </c>
      <c r="G96" s="56">
        <v>100</v>
      </c>
      <c r="H96" s="57">
        <f t="shared" si="4"/>
        <v>91.704999999999998</v>
      </c>
      <c r="I96" s="58">
        <v>15</v>
      </c>
      <c r="J96" s="58" t="s">
        <v>27</v>
      </c>
    </row>
    <row r="97" spans="1:10" ht="20.100000000000001" customHeight="1">
      <c r="A97" s="40">
        <v>95</v>
      </c>
      <c r="B97" s="54" t="s">
        <v>1301</v>
      </c>
      <c r="C97" s="55" t="s">
        <v>1000</v>
      </c>
      <c r="D97" s="55" t="s">
        <v>1302</v>
      </c>
      <c r="E97" s="59">
        <v>88</v>
      </c>
      <c r="F97" s="59">
        <v>86.666666666666671</v>
      </c>
      <c r="G97" s="59">
        <v>100</v>
      </c>
      <c r="H97" s="57">
        <f t="shared" si="4"/>
        <v>91.133333333333326</v>
      </c>
      <c r="I97" s="58">
        <v>16</v>
      </c>
      <c r="J97" s="58" t="s">
        <v>27</v>
      </c>
    </row>
    <row r="98" spans="1:10" ht="20.100000000000001" customHeight="1">
      <c r="A98" s="40">
        <v>96</v>
      </c>
      <c r="B98" s="54" t="s">
        <v>1303</v>
      </c>
      <c r="C98" s="55" t="s">
        <v>1000</v>
      </c>
      <c r="D98" s="55" t="s">
        <v>1304</v>
      </c>
      <c r="E98" s="59">
        <v>85.5</v>
      </c>
      <c r="F98" s="59">
        <v>88.333333333333329</v>
      </c>
      <c r="G98" s="59">
        <v>100</v>
      </c>
      <c r="H98" s="57">
        <f t="shared" si="4"/>
        <v>90.841666666666669</v>
      </c>
      <c r="I98" s="58">
        <v>17</v>
      </c>
      <c r="J98" s="58" t="s">
        <v>27</v>
      </c>
    </row>
    <row r="99" spans="1:10" ht="20.100000000000001" customHeight="1">
      <c r="A99" s="40">
        <v>97</v>
      </c>
      <c r="B99" s="54" t="s">
        <v>1305</v>
      </c>
      <c r="C99" s="55" t="s">
        <v>1000</v>
      </c>
      <c r="D99" s="55" t="s">
        <v>1306</v>
      </c>
      <c r="E99" s="56">
        <v>82.5</v>
      </c>
      <c r="F99" s="56">
        <v>91</v>
      </c>
      <c r="G99" s="56">
        <v>100</v>
      </c>
      <c r="H99" s="57">
        <f t="shared" si="4"/>
        <v>90.724999999999994</v>
      </c>
      <c r="I99" s="58">
        <v>18</v>
      </c>
      <c r="J99" s="58" t="s">
        <v>27</v>
      </c>
    </row>
    <row r="100" spans="1:10" ht="20.100000000000001" customHeight="1">
      <c r="A100" s="40">
        <v>98</v>
      </c>
      <c r="B100" s="54" t="s">
        <v>1307</v>
      </c>
      <c r="C100" s="55" t="s">
        <v>1000</v>
      </c>
      <c r="D100" s="55" t="s">
        <v>1308</v>
      </c>
      <c r="E100" s="59">
        <v>84.75</v>
      </c>
      <c r="F100" s="59">
        <v>88.666666666666671</v>
      </c>
      <c r="G100" s="59">
        <v>100</v>
      </c>
      <c r="H100" s="57">
        <f t="shared" si="4"/>
        <v>90.695833333333326</v>
      </c>
      <c r="I100" s="58">
        <v>19</v>
      </c>
      <c r="J100" s="58" t="s">
        <v>52</v>
      </c>
    </row>
    <row r="101" spans="1:10" ht="20.100000000000001" customHeight="1">
      <c r="A101" s="40">
        <v>99</v>
      </c>
      <c r="B101" s="54" t="s">
        <v>1309</v>
      </c>
      <c r="C101" s="55" t="s">
        <v>1000</v>
      </c>
      <c r="D101" s="55" t="s">
        <v>1310</v>
      </c>
      <c r="E101" s="59">
        <v>77</v>
      </c>
      <c r="F101" s="59">
        <v>96</v>
      </c>
      <c r="G101" s="59">
        <v>100</v>
      </c>
      <c r="H101" s="57">
        <f t="shared" si="4"/>
        <v>90.55</v>
      </c>
      <c r="I101" s="58">
        <v>20</v>
      </c>
      <c r="J101" s="58" t="s">
        <v>52</v>
      </c>
    </row>
    <row r="102" spans="1:10" ht="20.100000000000001" customHeight="1">
      <c r="A102" s="40">
        <v>100</v>
      </c>
      <c r="B102" s="54" t="s">
        <v>1311</v>
      </c>
      <c r="C102" s="55" t="s">
        <v>1000</v>
      </c>
      <c r="D102" s="55" t="s">
        <v>1312</v>
      </c>
      <c r="E102" s="59">
        <v>75.5</v>
      </c>
      <c r="F102" s="59">
        <v>96.333333333333329</v>
      </c>
      <c r="G102" s="59">
        <v>100</v>
      </c>
      <c r="H102" s="57">
        <f t="shared" si="4"/>
        <v>90.141666666666652</v>
      </c>
      <c r="I102" s="58">
        <v>21</v>
      </c>
      <c r="J102" s="58" t="s">
        <v>52</v>
      </c>
    </row>
    <row r="103" spans="1:10" ht="20.100000000000001" customHeight="1">
      <c r="A103" s="40">
        <v>101</v>
      </c>
      <c r="B103" s="54" t="s">
        <v>1313</v>
      </c>
      <c r="C103" s="55" t="s">
        <v>1000</v>
      </c>
      <c r="D103" s="55" t="s">
        <v>1314</v>
      </c>
      <c r="E103" s="56">
        <v>75</v>
      </c>
      <c r="F103" s="56">
        <v>96</v>
      </c>
      <c r="G103" s="56">
        <v>100</v>
      </c>
      <c r="H103" s="57">
        <f t="shared" si="4"/>
        <v>89.85</v>
      </c>
      <c r="I103" s="58">
        <v>22</v>
      </c>
      <c r="J103" s="58" t="s">
        <v>52</v>
      </c>
    </row>
    <row r="104" spans="1:10" ht="20.100000000000001" customHeight="1">
      <c r="A104" s="40">
        <v>102</v>
      </c>
      <c r="B104" s="54" t="s">
        <v>1315</v>
      </c>
      <c r="C104" s="55" t="s">
        <v>1000</v>
      </c>
      <c r="D104" s="55" t="s">
        <v>1316</v>
      </c>
      <c r="E104" s="56">
        <v>88</v>
      </c>
      <c r="F104" s="56">
        <v>82.666666666666671</v>
      </c>
      <c r="G104" s="56">
        <v>100</v>
      </c>
      <c r="H104" s="57">
        <f t="shared" si="4"/>
        <v>89.733333333333334</v>
      </c>
      <c r="I104" s="58">
        <v>23</v>
      </c>
      <c r="J104" s="58" t="s">
        <v>52</v>
      </c>
    </row>
    <row r="105" spans="1:10" ht="20.100000000000001" customHeight="1">
      <c r="A105" s="40">
        <v>103</v>
      </c>
      <c r="B105" s="54" t="s">
        <v>1317</v>
      </c>
      <c r="C105" s="55" t="s">
        <v>1000</v>
      </c>
      <c r="D105" s="55" t="s">
        <v>1318</v>
      </c>
      <c r="E105" s="59">
        <v>78</v>
      </c>
      <c r="F105" s="59">
        <v>92</v>
      </c>
      <c r="G105" s="59">
        <v>100</v>
      </c>
      <c r="H105" s="57">
        <f t="shared" si="4"/>
        <v>89.5</v>
      </c>
      <c r="I105" s="58">
        <v>24</v>
      </c>
      <c r="J105" s="58" t="s">
        <v>52</v>
      </c>
    </row>
    <row r="106" spans="1:10" ht="20.100000000000001" customHeight="1">
      <c r="A106" s="40">
        <v>104</v>
      </c>
      <c r="B106" s="54" t="s">
        <v>1319</v>
      </c>
      <c r="C106" s="55" t="s">
        <v>1000</v>
      </c>
      <c r="D106" s="55" t="s">
        <v>1320</v>
      </c>
      <c r="E106" s="59">
        <v>76.5</v>
      </c>
      <c r="F106" s="59">
        <v>93.333333333333329</v>
      </c>
      <c r="G106" s="59">
        <v>100</v>
      </c>
      <c r="H106" s="57">
        <f t="shared" si="4"/>
        <v>89.441666666666663</v>
      </c>
      <c r="I106" s="58">
        <v>25</v>
      </c>
      <c r="J106" s="58" t="s">
        <v>52</v>
      </c>
    </row>
    <row r="107" spans="1:10" ht="20.100000000000001" customHeight="1">
      <c r="A107" s="40">
        <v>105</v>
      </c>
      <c r="B107" s="54" t="s">
        <v>1321</v>
      </c>
      <c r="C107" s="55" t="s">
        <v>1000</v>
      </c>
      <c r="D107" s="55" t="s">
        <v>1322</v>
      </c>
      <c r="E107" s="59">
        <v>80</v>
      </c>
      <c r="F107" s="59">
        <v>88.333333333333329</v>
      </c>
      <c r="G107" s="59">
        <v>100</v>
      </c>
      <c r="H107" s="57">
        <f t="shared" si="4"/>
        <v>88.916666666666657</v>
      </c>
      <c r="I107" s="58">
        <v>26</v>
      </c>
      <c r="J107" s="58" t="s">
        <v>52</v>
      </c>
    </row>
    <row r="108" spans="1:10" ht="20.100000000000001" customHeight="1">
      <c r="A108" s="40">
        <v>106</v>
      </c>
      <c r="B108" s="54" t="s">
        <v>1323</v>
      </c>
      <c r="C108" s="55" t="s">
        <v>1000</v>
      </c>
      <c r="D108" s="55" t="s">
        <v>1324</v>
      </c>
      <c r="E108" s="59">
        <v>80.5</v>
      </c>
      <c r="F108" s="59">
        <v>87.333333333333329</v>
      </c>
      <c r="G108" s="59">
        <v>100</v>
      </c>
      <c r="H108" s="57">
        <f t="shared" si="4"/>
        <v>88.74166666666666</v>
      </c>
      <c r="I108" s="58">
        <v>27</v>
      </c>
      <c r="J108" s="58" t="s">
        <v>52</v>
      </c>
    </row>
    <row r="109" spans="1:10" ht="20.100000000000001" customHeight="1">
      <c r="A109" s="40">
        <v>107</v>
      </c>
      <c r="B109" s="54" t="s">
        <v>1325</v>
      </c>
      <c r="C109" s="55" t="s">
        <v>1000</v>
      </c>
      <c r="D109" s="55" t="s">
        <v>1326</v>
      </c>
      <c r="E109" s="56">
        <v>78.3</v>
      </c>
      <c r="F109" s="56">
        <v>89.333333333333329</v>
      </c>
      <c r="G109" s="56">
        <v>100</v>
      </c>
      <c r="H109" s="57">
        <f t="shared" si="4"/>
        <v>88.671666666666667</v>
      </c>
      <c r="I109" s="58">
        <v>28</v>
      </c>
      <c r="J109" s="58" t="s">
        <v>52</v>
      </c>
    </row>
    <row r="110" spans="1:10" ht="20.100000000000001" customHeight="1">
      <c r="A110" s="40">
        <v>108</v>
      </c>
      <c r="B110" s="54" t="s">
        <v>1327</v>
      </c>
      <c r="C110" s="55" t="s">
        <v>1000</v>
      </c>
      <c r="D110" s="55" t="s">
        <v>1328</v>
      </c>
      <c r="E110" s="59">
        <v>76.25</v>
      </c>
      <c r="F110" s="59">
        <v>90.333333333333329</v>
      </c>
      <c r="G110" s="59">
        <v>100</v>
      </c>
      <c r="H110" s="57">
        <f t="shared" si="4"/>
        <v>88.30416666666666</v>
      </c>
      <c r="I110" s="58">
        <v>29</v>
      </c>
      <c r="J110" s="58" t="s">
        <v>52</v>
      </c>
    </row>
    <row r="111" spans="1:10" ht="20.100000000000001" customHeight="1">
      <c r="A111" s="40">
        <v>109</v>
      </c>
      <c r="B111" s="54" t="s">
        <v>1329</v>
      </c>
      <c r="C111" s="55" t="s">
        <v>1000</v>
      </c>
      <c r="D111" s="55" t="s">
        <v>1330</v>
      </c>
      <c r="E111" s="59">
        <v>73</v>
      </c>
      <c r="F111" s="59">
        <v>92.666666666666671</v>
      </c>
      <c r="G111" s="59">
        <v>100</v>
      </c>
      <c r="H111" s="57">
        <f t="shared" si="4"/>
        <v>87.98333333333332</v>
      </c>
      <c r="I111" s="58">
        <v>30</v>
      </c>
      <c r="J111" s="58" t="s">
        <v>52</v>
      </c>
    </row>
    <row r="112" spans="1:10" ht="20.100000000000001" customHeight="1">
      <c r="A112" s="40">
        <v>110</v>
      </c>
      <c r="B112" s="54" t="s">
        <v>1331</v>
      </c>
      <c r="C112" s="55" t="s">
        <v>1000</v>
      </c>
      <c r="D112" s="55" t="s">
        <v>1332</v>
      </c>
      <c r="E112" s="56">
        <v>80</v>
      </c>
      <c r="F112" s="56">
        <v>85.333333333333329</v>
      </c>
      <c r="G112" s="56">
        <v>100</v>
      </c>
      <c r="H112" s="57">
        <f t="shared" si="4"/>
        <v>87.86666666666666</v>
      </c>
      <c r="I112" s="58">
        <v>31</v>
      </c>
      <c r="J112" s="58" t="s">
        <v>79</v>
      </c>
    </row>
    <row r="113" spans="1:10" ht="20.100000000000001" customHeight="1">
      <c r="A113" s="40">
        <v>111</v>
      </c>
      <c r="B113" s="54" t="s">
        <v>1333</v>
      </c>
      <c r="C113" s="55" t="s">
        <v>1000</v>
      </c>
      <c r="D113" s="55" t="s">
        <v>1334</v>
      </c>
      <c r="E113" s="59">
        <v>74.75</v>
      </c>
      <c r="F113" s="59">
        <v>89.666666666666671</v>
      </c>
      <c r="G113" s="59">
        <v>100</v>
      </c>
      <c r="H113" s="57">
        <f t="shared" si="4"/>
        <v>87.545833333333334</v>
      </c>
      <c r="I113" s="58">
        <v>32</v>
      </c>
      <c r="J113" s="58" t="s">
        <v>79</v>
      </c>
    </row>
    <row r="114" spans="1:10" ht="20.100000000000001" customHeight="1">
      <c r="A114" s="40">
        <v>112</v>
      </c>
      <c r="B114" s="54" t="s">
        <v>1335</v>
      </c>
      <c r="C114" s="55" t="s">
        <v>1000</v>
      </c>
      <c r="D114" s="55" t="s">
        <v>1336</v>
      </c>
      <c r="E114" s="56">
        <v>73.7</v>
      </c>
      <c r="F114" s="56">
        <v>90.333333333333329</v>
      </c>
      <c r="G114" s="56">
        <v>100</v>
      </c>
      <c r="H114" s="57">
        <f t="shared" si="4"/>
        <v>87.411666666666662</v>
      </c>
      <c r="I114" s="58">
        <v>33</v>
      </c>
      <c r="J114" s="58" t="s">
        <v>79</v>
      </c>
    </row>
    <row r="115" spans="1:10" ht="20.100000000000001" customHeight="1">
      <c r="A115" s="40">
        <v>113</v>
      </c>
      <c r="B115" s="54" t="s">
        <v>1337</v>
      </c>
      <c r="C115" s="55" t="s">
        <v>1000</v>
      </c>
      <c r="D115" s="55" t="s">
        <v>1338</v>
      </c>
      <c r="E115" s="60">
        <v>78.5</v>
      </c>
      <c r="F115" s="60">
        <v>85.333333333333329</v>
      </c>
      <c r="G115" s="60">
        <v>100</v>
      </c>
      <c r="H115" s="57">
        <f t="shared" si="4"/>
        <v>87.341666666666654</v>
      </c>
      <c r="I115" s="58">
        <v>34</v>
      </c>
      <c r="J115" s="58" t="s">
        <v>79</v>
      </c>
    </row>
    <row r="116" spans="1:10" ht="20.100000000000001" customHeight="1">
      <c r="A116" s="40">
        <v>114</v>
      </c>
      <c r="B116" s="54" t="s">
        <v>1339</v>
      </c>
      <c r="C116" s="55" t="s">
        <v>1000</v>
      </c>
      <c r="D116" s="55" t="s">
        <v>1340</v>
      </c>
      <c r="E116" s="56">
        <v>77.3</v>
      </c>
      <c r="F116" s="56">
        <v>86.333333333333329</v>
      </c>
      <c r="G116" s="56">
        <v>100</v>
      </c>
      <c r="H116" s="57">
        <f t="shared" si="4"/>
        <v>87.271666666666661</v>
      </c>
      <c r="I116" s="58">
        <v>35</v>
      </c>
      <c r="J116" s="58" t="s">
        <v>79</v>
      </c>
    </row>
    <row r="117" spans="1:10" ht="20.100000000000001" customHeight="1">
      <c r="A117" s="40">
        <v>115</v>
      </c>
      <c r="B117" s="54" t="s">
        <v>1341</v>
      </c>
      <c r="C117" s="55" t="s">
        <v>1000</v>
      </c>
      <c r="D117" s="55" t="s">
        <v>1342</v>
      </c>
      <c r="E117" s="59">
        <v>74.5</v>
      </c>
      <c r="F117" s="59">
        <v>88.666666666666671</v>
      </c>
      <c r="G117" s="59">
        <v>100</v>
      </c>
      <c r="H117" s="57">
        <f t="shared" si="4"/>
        <v>87.108333333333334</v>
      </c>
      <c r="I117" s="58">
        <v>36</v>
      </c>
      <c r="J117" s="58" t="s">
        <v>79</v>
      </c>
    </row>
    <row r="118" spans="1:10" ht="20.100000000000001" customHeight="1">
      <c r="A118" s="40">
        <v>116</v>
      </c>
      <c r="B118" s="54" t="s">
        <v>1343</v>
      </c>
      <c r="C118" s="55" t="s">
        <v>1000</v>
      </c>
      <c r="D118" s="55" t="s">
        <v>1344</v>
      </c>
      <c r="E118" s="59">
        <v>79.5</v>
      </c>
      <c r="F118" s="59">
        <v>83.666666666666671</v>
      </c>
      <c r="G118" s="59">
        <v>100</v>
      </c>
      <c r="H118" s="57">
        <f t="shared" si="4"/>
        <v>87.108333333333334</v>
      </c>
      <c r="I118" s="58">
        <v>37</v>
      </c>
      <c r="J118" s="58" t="s">
        <v>79</v>
      </c>
    </row>
    <row r="119" spans="1:10" ht="20.100000000000001" customHeight="1">
      <c r="A119" s="40">
        <v>117</v>
      </c>
      <c r="B119" s="54" t="s">
        <v>1345</v>
      </c>
      <c r="C119" s="55" t="s">
        <v>1000</v>
      </c>
      <c r="D119" s="55" t="s">
        <v>1346</v>
      </c>
      <c r="E119" s="59">
        <v>77.5</v>
      </c>
      <c r="F119" s="59">
        <v>84.666666666666671</v>
      </c>
      <c r="G119" s="59">
        <v>100</v>
      </c>
      <c r="H119" s="57">
        <f t="shared" si="4"/>
        <v>86.758333333333326</v>
      </c>
      <c r="I119" s="58">
        <v>38</v>
      </c>
      <c r="J119" s="58" t="s">
        <v>79</v>
      </c>
    </row>
    <row r="120" spans="1:10" ht="20.100000000000001" customHeight="1">
      <c r="A120" s="40">
        <v>118</v>
      </c>
      <c r="B120" s="54" t="s">
        <v>1347</v>
      </c>
      <c r="C120" s="55" t="s">
        <v>1000</v>
      </c>
      <c r="D120" s="55" t="s">
        <v>1348</v>
      </c>
      <c r="E120" s="56">
        <v>82</v>
      </c>
      <c r="F120" s="56">
        <v>80</v>
      </c>
      <c r="G120" s="56">
        <v>100</v>
      </c>
      <c r="H120" s="57">
        <f t="shared" si="4"/>
        <v>86.7</v>
      </c>
      <c r="I120" s="58">
        <v>39</v>
      </c>
      <c r="J120" s="58" t="s">
        <v>79</v>
      </c>
    </row>
    <row r="121" spans="1:10" ht="20.100000000000001" customHeight="1">
      <c r="A121" s="40">
        <v>119</v>
      </c>
      <c r="B121" s="54" t="s">
        <v>1349</v>
      </c>
      <c r="C121" s="55" t="s">
        <v>1000</v>
      </c>
      <c r="D121" s="55" t="s">
        <v>1350</v>
      </c>
      <c r="E121" s="59">
        <v>73.5</v>
      </c>
      <c r="F121" s="59">
        <v>84</v>
      </c>
      <c r="G121" s="59">
        <v>100</v>
      </c>
      <c r="H121" s="57">
        <f t="shared" si="4"/>
        <v>85.125</v>
      </c>
      <c r="I121" s="58">
        <v>40</v>
      </c>
      <c r="J121" s="58" t="s">
        <v>79</v>
      </c>
    </row>
    <row r="122" spans="1:10" ht="20.100000000000001" customHeight="1">
      <c r="A122" s="40">
        <v>120</v>
      </c>
      <c r="B122" s="54" t="s">
        <v>1351</v>
      </c>
      <c r="C122" s="55" t="s">
        <v>1000</v>
      </c>
      <c r="D122" s="55" t="s">
        <v>1352</v>
      </c>
      <c r="E122" s="59">
        <v>64.5</v>
      </c>
      <c r="F122" s="59">
        <v>80</v>
      </c>
      <c r="G122" s="59">
        <v>100</v>
      </c>
      <c r="H122" s="57">
        <f t="shared" si="4"/>
        <v>80.575000000000003</v>
      </c>
      <c r="I122" s="58">
        <v>41</v>
      </c>
      <c r="J122" s="58" t="s">
        <v>79</v>
      </c>
    </row>
  </sheetData>
  <mergeCells count="1">
    <mergeCell ref="A1:J1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5"/>
  <sheetViews>
    <sheetView workbookViewId="0">
      <selection activeCell="A2" sqref="A2:XFD2"/>
    </sheetView>
  </sheetViews>
  <sheetFormatPr defaultColWidth="9" defaultRowHeight="14.4"/>
  <cols>
    <col min="1" max="1" width="9" style="37"/>
    <col min="2" max="2" width="15" style="37" bestFit="1" customWidth="1"/>
    <col min="3" max="3" width="19.21875" style="37" bestFit="1" customWidth="1"/>
    <col min="4" max="7" width="9" style="37"/>
    <col min="8" max="8" width="12.44140625" style="37" customWidth="1"/>
    <col min="9" max="9" width="9" style="37"/>
    <col min="10" max="10" width="14.77734375" style="37" customWidth="1"/>
    <col min="11" max="16384" width="9" style="37"/>
  </cols>
  <sheetData>
    <row r="1" spans="1:10" ht="22.2">
      <c r="A1" s="96" t="s">
        <v>1353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8.8">
      <c r="A2" s="1" t="s">
        <v>0</v>
      </c>
      <c r="B2" s="35" t="s">
        <v>1</v>
      </c>
      <c r="C2" s="1" t="s">
        <v>2</v>
      </c>
      <c r="D2" s="1" t="s">
        <v>3</v>
      </c>
      <c r="E2" s="1" t="s">
        <v>4</v>
      </c>
      <c r="F2" s="4" t="s">
        <v>771</v>
      </c>
      <c r="G2" s="4" t="s">
        <v>6</v>
      </c>
      <c r="H2" s="4" t="s">
        <v>7</v>
      </c>
      <c r="I2" s="4" t="s">
        <v>8</v>
      </c>
      <c r="J2" s="4" t="s">
        <v>1591</v>
      </c>
    </row>
    <row r="3" spans="1:10" ht="26.25" customHeight="1">
      <c r="A3" s="40">
        <v>1</v>
      </c>
      <c r="B3" s="17" t="s">
        <v>1354</v>
      </c>
      <c r="C3" s="61" t="s">
        <v>1355</v>
      </c>
      <c r="D3" s="10" t="s">
        <v>1356</v>
      </c>
      <c r="E3" s="40">
        <v>89.43</v>
      </c>
      <c r="F3" s="53">
        <v>88.67</v>
      </c>
      <c r="G3" s="91">
        <v>100</v>
      </c>
      <c r="H3" s="53">
        <f>E3*0.35+F3*0.35+G3*0.3</f>
        <v>92.334999999999994</v>
      </c>
      <c r="I3" s="53">
        <v>1</v>
      </c>
      <c r="J3" s="53" t="s">
        <v>1357</v>
      </c>
    </row>
    <row r="4" spans="1:10" ht="20.100000000000001" customHeight="1">
      <c r="A4" s="40">
        <v>2</v>
      </c>
      <c r="B4" s="17" t="s">
        <v>1358</v>
      </c>
      <c r="C4" s="61" t="s">
        <v>1355</v>
      </c>
      <c r="D4" s="10" t="s">
        <v>1359</v>
      </c>
      <c r="E4" s="40">
        <v>89</v>
      </c>
      <c r="F4" s="53">
        <v>86.67</v>
      </c>
      <c r="G4" s="91">
        <v>100</v>
      </c>
      <c r="H4" s="53">
        <f t="shared" ref="H4:H34" si="0">E4*0.35+F4*0.35+G4*0.3</f>
        <v>91.484499999999997</v>
      </c>
      <c r="I4" s="53">
        <v>2</v>
      </c>
      <c r="J4" s="53" t="s">
        <v>27</v>
      </c>
    </row>
    <row r="5" spans="1:10" ht="20.100000000000001" customHeight="1">
      <c r="A5" s="40">
        <v>3</v>
      </c>
      <c r="B5" s="17" t="s">
        <v>1360</v>
      </c>
      <c r="C5" s="61" t="s">
        <v>1355</v>
      </c>
      <c r="D5" s="10" t="s">
        <v>1361</v>
      </c>
      <c r="E5" s="40">
        <v>88.86</v>
      </c>
      <c r="F5" s="53">
        <v>86.17</v>
      </c>
      <c r="G5" s="91">
        <v>100</v>
      </c>
      <c r="H5" s="53">
        <f t="shared" si="0"/>
        <v>91.260499999999993</v>
      </c>
      <c r="I5" s="53">
        <v>3</v>
      </c>
      <c r="J5" s="53" t="s">
        <v>27</v>
      </c>
    </row>
    <row r="6" spans="1:10" ht="20.100000000000001" customHeight="1">
      <c r="A6" s="40">
        <v>4</v>
      </c>
      <c r="B6" s="17" t="s">
        <v>1362</v>
      </c>
      <c r="C6" s="61" t="s">
        <v>1355</v>
      </c>
      <c r="D6" s="10" t="s">
        <v>1363</v>
      </c>
      <c r="E6" s="40">
        <v>84.14</v>
      </c>
      <c r="F6" s="53">
        <v>86.67</v>
      </c>
      <c r="G6" s="91">
        <v>100</v>
      </c>
      <c r="H6" s="53">
        <f t="shared" si="0"/>
        <v>89.783500000000004</v>
      </c>
      <c r="I6" s="53">
        <v>4</v>
      </c>
      <c r="J6" s="53" t="s">
        <v>27</v>
      </c>
    </row>
    <row r="7" spans="1:10" ht="20.100000000000001" customHeight="1">
      <c r="A7" s="40">
        <v>5</v>
      </c>
      <c r="B7" s="17" t="s">
        <v>1364</v>
      </c>
      <c r="C7" s="61" t="s">
        <v>1355</v>
      </c>
      <c r="D7" s="10" t="s">
        <v>1365</v>
      </c>
      <c r="E7" s="40">
        <v>82</v>
      </c>
      <c r="F7" s="53">
        <v>84.83</v>
      </c>
      <c r="G7" s="91">
        <v>100</v>
      </c>
      <c r="H7" s="53">
        <f t="shared" si="0"/>
        <v>88.390500000000003</v>
      </c>
      <c r="I7" s="53">
        <v>5</v>
      </c>
      <c r="J7" s="53" t="s">
        <v>52</v>
      </c>
    </row>
    <row r="8" spans="1:10" ht="20.100000000000001" customHeight="1">
      <c r="A8" s="40">
        <v>6</v>
      </c>
      <c r="B8" s="17" t="s">
        <v>1366</v>
      </c>
      <c r="C8" s="61" t="s">
        <v>1355</v>
      </c>
      <c r="D8" s="10" t="s">
        <v>1367</v>
      </c>
      <c r="E8" s="40">
        <v>80.290000000000006</v>
      </c>
      <c r="F8" s="53">
        <v>85.5</v>
      </c>
      <c r="G8" s="91">
        <v>100</v>
      </c>
      <c r="H8" s="53">
        <f t="shared" si="0"/>
        <v>88.026499999999999</v>
      </c>
      <c r="I8" s="53">
        <v>6</v>
      </c>
      <c r="J8" s="53" t="s">
        <v>52</v>
      </c>
    </row>
    <row r="9" spans="1:10" ht="20.100000000000001" customHeight="1">
      <c r="A9" s="40">
        <v>7</v>
      </c>
      <c r="B9" s="46" t="s">
        <v>1368</v>
      </c>
      <c r="C9" s="6" t="s">
        <v>10</v>
      </c>
      <c r="D9" s="46" t="s">
        <v>1369</v>
      </c>
      <c r="E9" s="47">
        <v>97</v>
      </c>
      <c r="F9" s="47">
        <v>84.33</v>
      </c>
      <c r="G9" s="93">
        <v>95</v>
      </c>
      <c r="H9" s="43">
        <f t="shared" si="0"/>
        <v>91.965499999999992</v>
      </c>
      <c r="I9" s="10">
        <v>1</v>
      </c>
      <c r="J9" s="10" t="s">
        <v>1357</v>
      </c>
    </row>
    <row r="10" spans="1:10" ht="20.100000000000001" customHeight="1">
      <c r="A10" s="40">
        <v>8</v>
      </c>
      <c r="B10" s="46" t="s">
        <v>1370</v>
      </c>
      <c r="C10" s="6" t="s">
        <v>10</v>
      </c>
      <c r="D10" s="46" t="s">
        <v>1371</v>
      </c>
      <c r="E10" s="47">
        <v>90.75</v>
      </c>
      <c r="F10" s="47">
        <v>84.83</v>
      </c>
      <c r="G10" s="93">
        <v>99</v>
      </c>
      <c r="H10" s="43">
        <f t="shared" si="0"/>
        <v>91.152999999999992</v>
      </c>
      <c r="I10" s="10">
        <v>2</v>
      </c>
      <c r="J10" s="10" t="s">
        <v>1357</v>
      </c>
    </row>
    <row r="11" spans="1:10" ht="20.100000000000001" customHeight="1">
      <c r="A11" s="40">
        <v>9</v>
      </c>
      <c r="B11" s="46" t="s">
        <v>1372</v>
      </c>
      <c r="C11" s="6" t="s">
        <v>10</v>
      </c>
      <c r="D11" s="46" t="s">
        <v>931</v>
      </c>
      <c r="E11" s="47">
        <v>90.67</v>
      </c>
      <c r="F11" s="47">
        <v>85</v>
      </c>
      <c r="G11" s="93">
        <v>98</v>
      </c>
      <c r="H11" s="43">
        <f t="shared" si="0"/>
        <v>90.884500000000003</v>
      </c>
      <c r="I11" s="10">
        <v>3</v>
      </c>
      <c r="J11" s="10" t="s">
        <v>1357</v>
      </c>
    </row>
    <row r="12" spans="1:10" ht="20.100000000000001" customHeight="1">
      <c r="A12" s="40">
        <v>10</v>
      </c>
      <c r="B12" s="46" t="s">
        <v>1373</v>
      </c>
      <c r="C12" s="6" t="s">
        <v>10</v>
      </c>
      <c r="D12" s="46" t="s">
        <v>1374</v>
      </c>
      <c r="E12" s="47">
        <v>92.17</v>
      </c>
      <c r="F12" s="47">
        <v>84.5</v>
      </c>
      <c r="G12" s="93">
        <v>95</v>
      </c>
      <c r="H12" s="43">
        <f t="shared" si="0"/>
        <v>90.334499999999991</v>
      </c>
      <c r="I12" s="10">
        <v>4</v>
      </c>
      <c r="J12" s="10" t="s">
        <v>1357</v>
      </c>
    </row>
    <row r="13" spans="1:10" ht="20.100000000000001" customHeight="1">
      <c r="A13" s="40">
        <v>11</v>
      </c>
      <c r="B13" s="46" t="s">
        <v>1375</v>
      </c>
      <c r="C13" s="6" t="s">
        <v>10</v>
      </c>
      <c r="D13" s="46" t="s">
        <v>1376</v>
      </c>
      <c r="E13" s="47">
        <v>91.17</v>
      </c>
      <c r="F13" s="47">
        <v>84.67</v>
      </c>
      <c r="G13" s="93">
        <v>95</v>
      </c>
      <c r="H13" s="43">
        <f t="shared" si="0"/>
        <v>90.043999999999997</v>
      </c>
      <c r="I13" s="10">
        <v>5</v>
      </c>
      <c r="J13" s="10" t="s">
        <v>27</v>
      </c>
    </row>
    <row r="14" spans="1:10" ht="20.100000000000001" customHeight="1">
      <c r="A14" s="40">
        <v>12</v>
      </c>
      <c r="B14" s="46" t="s">
        <v>1377</v>
      </c>
      <c r="C14" s="6" t="s">
        <v>10</v>
      </c>
      <c r="D14" s="46" t="s">
        <v>1378</v>
      </c>
      <c r="E14" s="47">
        <v>90.83</v>
      </c>
      <c r="F14" s="47">
        <v>84.17</v>
      </c>
      <c r="G14" s="93">
        <v>95</v>
      </c>
      <c r="H14" s="43">
        <f t="shared" si="0"/>
        <v>89.75</v>
      </c>
      <c r="I14" s="10">
        <v>6</v>
      </c>
      <c r="J14" s="10" t="s">
        <v>27</v>
      </c>
    </row>
    <row r="15" spans="1:10" ht="20.100000000000001" customHeight="1">
      <c r="A15" s="40">
        <v>13</v>
      </c>
      <c r="B15" s="46" t="s">
        <v>1379</v>
      </c>
      <c r="C15" s="6" t="s">
        <v>10</v>
      </c>
      <c r="D15" s="46" t="s">
        <v>1380</v>
      </c>
      <c r="E15" s="47">
        <v>87.67</v>
      </c>
      <c r="F15" s="47">
        <v>84</v>
      </c>
      <c r="G15" s="93">
        <v>95</v>
      </c>
      <c r="H15" s="43">
        <f t="shared" si="0"/>
        <v>88.584499999999991</v>
      </c>
      <c r="I15" s="10">
        <v>7</v>
      </c>
      <c r="J15" s="10" t="s">
        <v>27</v>
      </c>
    </row>
    <row r="16" spans="1:10" ht="20.100000000000001" customHeight="1">
      <c r="A16" s="40">
        <v>14</v>
      </c>
      <c r="B16" s="46" t="s">
        <v>1381</v>
      </c>
      <c r="C16" s="6" t="s">
        <v>10</v>
      </c>
      <c r="D16" s="46" t="s">
        <v>1382</v>
      </c>
      <c r="E16" s="47">
        <v>86</v>
      </c>
      <c r="F16" s="47">
        <v>84.17</v>
      </c>
      <c r="G16" s="93">
        <v>95</v>
      </c>
      <c r="H16" s="43">
        <f t="shared" si="0"/>
        <v>88.0595</v>
      </c>
      <c r="I16" s="10">
        <v>8</v>
      </c>
      <c r="J16" s="10" t="s">
        <v>27</v>
      </c>
    </row>
    <row r="17" spans="1:10" ht="20.100000000000001" customHeight="1">
      <c r="A17" s="40">
        <v>15</v>
      </c>
      <c r="B17" s="46" t="s">
        <v>1383</v>
      </c>
      <c r="C17" s="6" t="s">
        <v>10</v>
      </c>
      <c r="D17" s="46" t="s">
        <v>1384</v>
      </c>
      <c r="E17" s="47">
        <v>86.5</v>
      </c>
      <c r="F17" s="47">
        <v>84.67</v>
      </c>
      <c r="G17" s="93">
        <v>91</v>
      </c>
      <c r="H17" s="43">
        <f t="shared" si="0"/>
        <v>87.209499999999991</v>
      </c>
      <c r="I17" s="10">
        <v>9</v>
      </c>
      <c r="J17" s="10" t="s">
        <v>27</v>
      </c>
    </row>
    <row r="18" spans="1:10" ht="20.100000000000001" customHeight="1">
      <c r="A18" s="40">
        <v>16</v>
      </c>
      <c r="B18" s="46" t="s">
        <v>1385</v>
      </c>
      <c r="C18" s="6" t="s">
        <v>10</v>
      </c>
      <c r="D18" s="46" t="s">
        <v>1386</v>
      </c>
      <c r="E18" s="47">
        <v>82.83</v>
      </c>
      <c r="F18" s="47">
        <v>84.67</v>
      </c>
      <c r="G18" s="93">
        <v>95</v>
      </c>
      <c r="H18" s="43">
        <f t="shared" si="0"/>
        <v>87.125</v>
      </c>
      <c r="I18" s="10">
        <v>10</v>
      </c>
      <c r="J18" s="10" t="s">
        <v>27</v>
      </c>
    </row>
    <row r="19" spans="1:10" ht="20.100000000000001" customHeight="1">
      <c r="A19" s="40">
        <v>17</v>
      </c>
      <c r="B19" s="46" t="s">
        <v>1387</v>
      </c>
      <c r="C19" s="6" t="s">
        <v>10</v>
      </c>
      <c r="D19" s="46" t="s">
        <v>1388</v>
      </c>
      <c r="E19" s="47">
        <v>87</v>
      </c>
      <c r="F19" s="47">
        <v>84.33</v>
      </c>
      <c r="G19" s="93">
        <v>89</v>
      </c>
      <c r="H19" s="43">
        <f t="shared" si="0"/>
        <v>86.665499999999994</v>
      </c>
      <c r="I19" s="10">
        <v>11</v>
      </c>
      <c r="J19" s="10" t="s">
        <v>52</v>
      </c>
    </row>
    <row r="20" spans="1:10" ht="20.100000000000001" customHeight="1">
      <c r="A20" s="40">
        <v>18</v>
      </c>
      <c r="B20" s="46" t="s">
        <v>1389</v>
      </c>
      <c r="C20" s="6" t="s">
        <v>10</v>
      </c>
      <c r="D20" s="46" t="s">
        <v>1390</v>
      </c>
      <c r="E20" s="47">
        <v>84.75</v>
      </c>
      <c r="F20" s="47">
        <v>85.67</v>
      </c>
      <c r="G20" s="93">
        <v>90</v>
      </c>
      <c r="H20" s="43">
        <f t="shared" si="0"/>
        <v>86.646999999999991</v>
      </c>
      <c r="I20" s="10">
        <v>12</v>
      </c>
      <c r="J20" s="10" t="s">
        <v>52</v>
      </c>
    </row>
    <row r="21" spans="1:10" ht="20.100000000000001" customHeight="1">
      <c r="A21" s="40">
        <v>19</v>
      </c>
      <c r="B21" s="46" t="s">
        <v>1391</v>
      </c>
      <c r="C21" s="6" t="s">
        <v>10</v>
      </c>
      <c r="D21" s="46" t="s">
        <v>1392</v>
      </c>
      <c r="E21" s="47">
        <v>86.5</v>
      </c>
      <c r="F21" s="47">
        <v>85.33</v>
      </c>
      <c r="G21" s="93">
        <v>87</v>
      </c>
      <c r="H21" s="43">
        <f t="shared" si="0"/>
        <v>86.240499999999997</v>
      </c>
      <c r="I21" s="10">
        <v>13</v>
      </c>
      <c r="J21" s="10" t="s">
        <v>52</v>
      </c>
    </row>
    <row r="22" spans="1:10" ht="20.100000000000001" customHeight="1">
      <c r="A22" s="40">
        <v>20</v>
      </c>
      <c r="B22" s="46" t="s">
        <v>1393</v>
      </c>
      <c r="C22" s="6" t="s">
        <v>10</v>
      </c>
      <c r="D22" s="46" t="s">
        <v>1394</v>
      </c>
      <c r="E22" s="47">
        <v>86.25</v>
      </c>
      <c r="F22" s="47">
        <v>84.33</v>
      </c>
      <c r="G22" s="93">
        <v>88</v>
      </c>
      <c r="H22" s="43">
        <f t="shared" si="0"/>
        <v>86.10299999999998</v>
      </c>
      <c r="I22" s="10">
        <v>14</v>
      </c>
      <c r="J22" s="10" t="s">
        <v>52</v>
      </c>
    </row>
    <row r="23" spans="1:10" ht="20.100000000000001" customHeight="1">
      <c r="A23" s="40">
        <v>21</v>
      </c>
      <c r="B23" s="46" t="s">
        <v>1395</v>
      </c>
      <c r="C23" s="6" t="s">
        <v>10</v>
      </c>
      <c r="D23" s="46" t="s">
        <v>1396</v>
      </c>
      <c r="E23" s="47">
        <v>80</v>
      </c>
      <c r="F23" s="47">
        <v>84.33</v>
      </c>
      <c r="G23" s="93">
        <v>95</v>
      </c>
      <c r="H23" s="43">
        <f t="shared" si="0"/>
        <v>86.015500000000003</v>
      </c>
      <c r="I23" s="10">
        <v>15</v>
      </c>
      <c r="J23" s="10" t="s">
        <v>52</v>
      </c>
    </row>
    <row r="24" spans="1:10" ht="20.100000000000001" customHeight="1">
      <c r="A24" s="40">
        <v>22</v>
      </c>
      <c r="B24" s="46" t="s">
        <v>1397</v>
      </c>
      <c r="C24" s="6" t="s">
        <v>10</v>
      </c>
      <c r="D24" s="46" t="s">
        <v>1398</v>
      </c>
      <c r="E24" s="47">
        <v>78.83</v>
      </c>
      <c r="F24" s="47">
        <v>83.5</v>
      </c>
      <c r="G24" s="93">
        <v>95</v>
      </c>
      <c r="H24" s="43">
        <f t="shared" si="0"/>
        <v>85.3155</v>
      </c>
      <c r="I24" s="10">
        <v>16</v>
      </c>
      <c r="J24" s="10" t="s">
        <v>52</v>
      </c>
    </row>
    <row r="25" spans="1:10" ht="20.100000000000001" customHeight="1">
      <c r="A25" s="40">
        <v>23</v>
      </c>
      <c r="B25" s="46" t="s">
        <v>1399</v>
      </c>
      <c r="C25" s="6" t="s">
        <v>10</v>
      </c>
      <c r="D25" s="46" t="s">
        <v>1400</v>
      </c>
      <c r="E25" s="47">
        <v>80.75</v>
      </c>
      <c r="F25" s="47">
        <v>85.17</v>
      </c>
      <c r="G25" s="93">
        <v>90</v>
      </c>
      <c r="H25" s="43">
        <f t="shared" si="0"/>
        <v>85.072000000000003</v>
      </c>
      <c r="I25" s="10">
        <v>17</v>
      </c>
      <c r="J25" s="10" t="s">
        <v>79</v>
      </c>
    </row>
    <row r="26" spans="1:10" ht="20.100000000000001" customHeight="1">
      <c r="A26" s="40">
        <v>24</v>
      </c>
      <c r="B26" s="46" t="s">
        <v>1401</v>
      </c>
      <c r="C26" s="6" t="s">
        <v>10</v>
      </c>
      <c r="D26" s="46" t="s">
        <v>1402</v>
      </c>
      <c r="E26" s="47">
        <v>78.5</v>
      </c>
      <c r="F26" s="47">
        <v>83</v>
      </c>
      <c r="G26" s="93">
        <v>95</v>
      </c>
      <c r="H26" s="43">
        <f t="shared" si="0"/>
        <v>85.024999999999991</v>
      </c>
      <c r="I26" s="10">
        <v>18</v>
      </c>
      <c r="J26" s="10" t="s">
        <v>79</v>
      </c>
    </row>
    <row r="27" spans="1:10" ht="20.100000000000001" customHeight="1">
      <c r="A27" s="40">
        <v>25</v>
      </c>
      <c r="B27" s="46" t="s">
        <v>1403</v>
      </c>
      <c r="C27" s="6" t="s">
        <v>10</v>
      </c>
      <c r="D27" s="46" t="s">
        <v>1404</v>
      </c>
      <c r="E27" s="47">
        <v>78</v>
      </c>
      <c r="F27" s="47">
        <v>82.5</v>
      </c>
      <c r="G27" s="93">
        <v>94</v>
      </c>
      <c r="H27" s="43">
        <f t="shared" si="0"/>
        <v>84.375</v>
      </c>
      <c r="I27" s="10">
        <v>19</v>
      </c>
      <c r="J27" s="10" t="s">
        <v>79</v>
      </c>
    </row>
    <row r="28" spans="1:10" ht="20.100000000000001" customHeight="1">
      <c r="A28" s="40">
        <v>26</v>
      </c>
      <c r="B28" s="46" t="s">
        <v>1405</v>
      </c>
      <c r="C28" s="6" t="s">
        <v>10</v>
      </c>
      <c r="D28" s="46" t="s">
        <v>1406</v>
      </c>
      <c r="E28" s="47">
        <v>75.5</v>
      </c>
      <c r="F28" s="47">
        <v>83.5</v>
      </c>
      <c r="G28" s="93">
        <v>95</v>
      </c>
      <c r="H28" s="43">
        <f t="shared" si="0"/>
        <v>84.149999999999991</v>
      </c>
      <c r="I28" s="10">
        <v>20</v>
      </c>
      <c r="J28" s="10" t="s">
        <v>79</v>
      </c>
    </row>
    <row r="29" spans="1:10" ht="20.100000000000001" customHeight="1">
      <c r="A29" s="40">
        <v>27</v>
      </c>
      <c r="B29" s="46" t="s">
        <v>1407</v>
      </c>
      <c r="C29" s="6" t="s">
        <v>10</v>
      </c>
      <c r="D29" s="46" t="s">
        <v>1408</v>
      </c>
      <c r="E29" s="47">
        <v>76.5</v>
      </c>
      <c r="F29" s="47">
        <v>82.17</v>
      </c>
      <c r="G29" s="93">
        <v>95</v>
      </c>
      <c r="H29" s="43">
        <f t="shared" si="0"/>
        <v>84.034499999999994</v>
      </c>
      <c r="I29" s="10">
        <v>21</v>
      </c>
      <c r="J29" s="10" t="s">
        <v>79</v>
      </c>
    </row>
    <row r="30" spans="1:10" ht="20.100000000000001" customHeight="1">
      <c r="A30" s="40">
        <v>28</v>
      </c>
      <c r="B30" s="46" t="s">
        <v>1409</v>
      </c>
      <c r="C30" s="6" t="s">
        <v>10</v>
      </c>
      <c r="D30" s="46" t="s">
        <v>1410</v>
      </c>
      <c r="E30" s="47">
        <v>72.83</v>
      </c>
      <c r="F30" s="47">
        <v>83.67</v>
      </c>
      <c r="G30" s="93">
        <v>95</v>
      </c>
      <c r="H30" s="43">
        <f t="shared" si="0"/>
        <v>83.274999999999991</v>
      </c>
      <c r="I30" s="10">
        <v>22</v>
      </c>
      <c r="J30" s="10" t="s">
        <v>79</v>
      </c>
    </row>
    <row r="31" spans="1:10" ht="20.100000000000001" customHeight="1">
      <c r="A31" s="40">
        <v>29</v>
      </c>
      <c r="B31" s="46" t="s">
        <v>1411</v>
      </c>
      <c r="C31" s="6" t="s">
        <v>10</v>
      </c>
      <c r="D31" s="46" t="s">
        <v>1412</v>
      </c>
      <c r="E31" s="47">
        <v>76.25</v>
      </c>
      <c r="F31" s="47">
        <v>83.83</v>
      </c>
      <c r="G31" s="93">
        <v>90</v>
      </c>
      <c r="H31" s="43">
        <f t="shared" si="0"/>
        <v>83.027999999999992</v>
      </c>
      <c r="I31" s="10">
        <v>23</v>
      </c>
      <c r="J31" s="10" t="s">
        <v>79</v>
      </c>
    </row>
    <row r="32" spans="1:10" ht="20.100000000000001" customHeight="1">
      <c r="A32" s="40">
        <v>30</v>
      </c>
      <c r="B32" s="46" t="s">
        <v>1413</v>
      </c>
      <c r="C32" s="6" t="s">
        <v>10</v>
      </c>
      <c r="D32" s="46" t="s">
        <v>1414</v>
      </c>
      <c r="E32" s="47">
        <v>83</v>
      </c>
      <c r="F32" s="47">
        <v>83.67</v>
      </c>
      <c r="G32" s="93">
        <v>80</v>
      </c>
      <c r="H32" s="43">
        <f t="shared" si="0"/>
        <v>82.334499999999991</v>
      </c>
      <c r="I32" s="10">
        <v>24</v>
      </c>
      <c r="J32" s="10" t="s">
        <v>79</v>
      </c>
    </row>
    <row r="33" spans="1:10" ht="20.100000000000001" customHeight="1">
      <c r="A33" s="40">
        <v>31</v>
      </c>
      <c r="B33" s="46" t="s">
        <v>1415</v>
      </c>
      <c r="C33" s="6" t="s">
        <v>10</v>
      </c>
      <c r="D33" s="46" t="s">
        <v>1416</v>
      </c>
      <c r="E33" s="47">
        <v>73.67</v>
      </c>
      <c r="F33" s="47">
        <v>84</v>
      </c>
      <c r="G33" s="93">
        <v>90</v>
      </c>
      <c r="H33" s="43">
        <f t="shared" si="0"/>
        <v>82.1845</v>
      </c>
      <c r="I33" s="10">
        <v>25</v>
      </c>
      <c r="J33" s="10" t="s">
        <v>79</v>
      </c>
    </row>
    <row r="34" spans="1:10" ht="20.100000000000001" customHeight="1">
      <c r="A34" s="40">
        <v>32</v>
      </c>
      <c r="B34" s="46" t="s">
        <v>1417</v>
      </c>
      <c r="C34" s="6" t="s">
        <v>10</v>
      </c>
      <c r="D34" s="46" t="s">
        <v>1418</v>
      </c>
      <c r="E34" s="47">
        <v>71.17</v>
      </c>
      <c r="F34" s="47">
        <v>84</v>
      </c>
      <c r="G34" s="93">
        <v>92</v>
      </c>
      <c r="H34" s="43">
        <f t="shared" si="0"/>
        <v>81.909499999999994</v>
      </c>
      <c r="I34" s="10">
        <v>26</v>
      </c>
      <c r="J34" s="10" t="s">
        <v>79</v>
      </c>
    </row>
    <row r="35" spans="1:10" ht="20.100000000000001" customHeight="1">
      <c r="A35" s="40">
        <v>33</v>
      </c>
      <c r="B35" s="39" t="s">
        <v>1419</v>
      </c>
      <c r="C35" s="10" t="s">
        <v>117</v>
      </c>
      <c r="D35" s="39" t="s">
        <v>1420</v>
      </c>
      <c r="E35" s="43">
        <v>87</v>
      </c>
      <c r="F35" s="43">
        <v>82.75</v>
      </c>
      <c r="G35" s="85">
        <v>100</v>
      </c>
      <c r="H35" s="41">
        <f t="shared" ref="H35:H47" si="1">ROUND(SUM(E35*0.35,F35*0.35,G35*0.3),2)</f>
        <v>89.41</v>
      </c>
      <c r="I35" s="10">
        <v>1</v>
      </c>
      <c r="J35" s="10" t="s">
        <v>1421</v>
      </c>
    </row>
    <row r="36" spans="1:10" ht="20.100000000000001" customHeight="1">
      <c r="A36" s="40">
        <v>34</v>
      </c>
      <c r="B36" s="39" t="s">
        <v>1422</v>
      </c>
      <c r="C36" s="10" t="s">
        <v>117</v>
      </c>
      <c r="D36" s="39" t="s">
        <v>1423</v>
      </c>
      <c r="E36" s="43">
        <v>92.2</v>
      </c>
      <c r="F36" s="43">
        <v>85.75</v>
      </c>
      <c r="G36" s="85">
        <v>90</v>
      </c>
      <c r="H36" s="41">
        <f t="shared" si="1"/>
        <v>89.28</v>
      </c>
      <c r="I36" s="10">
        <v>2</v>
      </c>
      <c r="J36" s="10" t="s">
        <v>1421</v>
      </c>
    </row>
    <row r="37" spans="1:10" ht="20.100000000000001" customHeight="1">
      <c r="A37" s="40">
        <v>35</v>
      </c>
      <c r="B37" s="39" t="s">
        <v>1424</v>
      </c>
      <c r="C37" s="10" t="s">
        <v>117</v>
      </c>
      <c r="D37" s="39" t="s">
        <v>1425</v>
      </c>
      <c r="E37" s="43">
        <v>92.4</v>
      </c>
      <c r="F37" s="43">
        <v>83.375</v>
      </c>
      <c r="G37" s="85">
        <v>90</v>
      </c>
      <c r="H37" s="41">
        <f t="shared" si="1"/>
        <v>88.52</v>
      </c>
      <c r="I37" s="10">
        <v>3</v>
      </c>
      <c r="J37" s="10" t="s">
        <v>27</v>
      </c>
    </row>
    <row r="38" spans="1:10" ht="20.100000000000001" customHeight="1">
      <c r="A38" s="40">
        <v>36</v>
      </c>
      <c r="B38" s="39" t="s">
        <v>1426</v>
      </c>
      <c r="C38" s="10" t="s">
        <v>117</v>
      </c>
      <c r="D38" s="39" t="s">
        <v>1427</v>
      </c>
      <c r="E38" s="62">
        <v>89.4</v>
      </c>
      <c r="F38" s="43">
        <v>81</v>
      </c>
      <c r="G38" s="85">
        <v>90</v>
      </c>
      <c r="H38" s="41">
        <f t="shared" si="1"/>
        <v>86.64</v>
      </c>
      <c r="I38" s="10">
        <v>4</v>
      </c>
      <c r="J38" s="10" t="s">
        <v>27</v>
      </c>
    </row>
    <row r="39" spans="1:10" ht="20.100000000000001" customHeight="1">
      <c r="A39" s="40">
        <v>37</v>
      </c>
      <c r="B39" s="39" t="s">
        <v>1428</v>
      </c>
      <c r="C39" s="10" t="s">
        <v>117</v>
      </c>
      <c r="D39" s="39" t="s">
        <v>1429</v>
      </c>
      <c r="E39" s="43">
        <v>84.71</v>
      </c>
      <c r="F39" s="43">
        <v>83.875</v>
      </c>
      <c r="G39" s="85">
        <v>90</v>
      </c>
      <c r="H39" s="41">
        <f t="shared" si="1"/>
        <v>86</v>
      </c>
      <c r="I39" s="10">
        <v>5</v>
      </c>
      <c r="J39" s="10" t="s">
        <v>27</v>
      </c>
    </row>
    <row r="40" spans="1:10" ht="20.100000000000001" customHeight="1">
      <c r="A40" s="40">
        <v>38</v>
      </c>
      <c r="B40" s="39" t="s">
        <v>1430</v>
      </c>
      <c r="C40" s="10" t="s">
        <v>117</v>
      </c>
      <c r="D40" s="39" t="s">
        <v>1431</v>
      </c>
      <c r="E40" s="43">
        <v>87.71</v>
      </c>
      <c r="F40" s="43">
        <v>79.25</v>
      </c>
      <c r="G40" s="85">
        <v>90</v>
      </c>
      <c r="H40" s="41">
        <f t="shared" si="1"/>
        <v>85.44</v>
      </c>
      <c r="I40" s="10">
        <v>6</v>
      </c>
      <c r="J40" s="10" t="s">
        <v>52</v>
      </c>
    </row>
    <row r="41" spans="1:10" ht="20.100000000000001" customHeight="1">
      <c r="A41" s="40">
        <v>39</v>
      </c>
      <c r="B41" s="39" t="s">
        <v>1432</v>
      </c>
      <c r="C41" s="10" t="s">
        <v>117</v>
      </c>
      <c r="D41" s="39" t="s">
        <v>1433</v>
      </c>
      <c r="E41" s="43">
        <v>78.14</v>
      </c>
      <c r="F41" s="43">
        <v>87.5</v>
      </c>
      <c r="G41" s="85">
        <v>90</v>
      </c>
      <c r="H41" s="41">
        <f t="shared" si="1"/>
        <v>84.97</v>
      </c>
      <c r="I41" s="10">
        <v>7</v>
      </c>
      <c r="J41" s="10" t="s">
        <v>52</v>
      </c>
    </row>
    <row r="42" spans="1:10" ht="20.100000000000001" customHeight="1">
      <c r="A42" s="40">
        <v>40</v>
      </c>
      <c r="B42" s="39" t="s">
        <v>1434</v>
      </c>
      <c r="C42" s="10" t="s">
        <v>117</v>
      </c>
      <c r="D42" s="39" t="s">
        <v>1435</v>
      </c>
      <c r="E42" s="43">
        <v>78.86</v>
      </c>
      <c r="F42" s="43">
        <v>85.25</v>
      </c>
      <c r="G42" s="85">
        <v>90</v>
      </c>
      <c r="H42" s="41">
        <f t="shared" si="1"/>
        <v>84.44</v>
      </c>
      <c r="I42" s="10">
        <v>8</v>
      </c>
      <c r="J42" s="10" t="s">
        <v>52</v>
      </c>
    </row>
    <row r="43" spans="1:10" ht="20.100000000000001" customHeight="1">
      <c r="A43" s="40">
        <v>41</v>
      </c>
      <c r="B43" s="39" t="s">
        <v>1436</v>
      </c>
      <c r="C43" s="10" t="s">
        <v>117</v>
      </c>
      <c r="D43" s="39" t="s">
        <v>1437</v>
      </c>
      <c r="E43" s="43">
        <v>82.8</v>
      </c>
      <c r="F43" s="43">
        <v>77</v>
      </c>
      <c r="G43" s="85">
        <v>90</v>
      </c>
      <c r="H43" s="41">
        <f t="shared" si="1"/>
        <v>82.93</v>
      </c>
      <c r="I43" s="10">
        <v>9</v>
      </c>
      <c r="J43" s="10" t="s">
        <v>79</v>
      </c>
    </row>
    <row r="44" spans="1:10" ht="20.100000000000001" customHeight="1">
      <c r="A44" s="40">
        <v>42</v>
      </c>
      <c r="B44" s="39" t="s">
        <v>1438</v>
      </c>
      <c r="C44" s="10" t="s">
        <v>117</v>
      </c>
      <c r="D44" s="39" t="s">
        <v>1439</v>
      </c>
      <c r="E44" s="43">
        <v>89.6</v>
      </c>
      <c r="F44" s="43">
        <v>69</v>
      </c>
      <c r="G44" s="85">
        <v>90</v>
      </c>
      <c r="H44" s="41">
        <f t="shared" si="1"/>
        <v>82.51</v>
      </c>
      <c r="I44" s="10">
        <v>10</v>
      </c>
      <c r="J44" s="10" t="s">
        <v>79</v>
      </c>
    </row>
    <row r="45" spans="1:10" ht="20.100000000000001" customHeight="1">
      <c r="A45" s="40">
        <v>43</v>
      </c>
      <c r="B45" s="39" t="s">
        <v>1440</v>
      </c>
      <c r="C45" s="10" t="s">
        <v>117</v>
      </c>
      <c r="D45" s="39" t="s">
        <v>1441</v>
      </c>
      <c r="E45" s="43">
        <v>67.86</v>
      </c>
      <c r="F45" s="43">
        <v>83.625</v>
      </c>
      <c r="G45" s="85">
        <v>90</v>
      </c>
      <c r="H45" s="41">
        <f t="shared" si="1"/>
        <v>80.02</v>
      </c>
      <c r="I45" s="10">
        <v>11</v>
      </c>
      <c r="J45" s="10" t="s">
        <v>79</v>
      </c>
    </row>
    <row r="46" spans="1:10" ht="20.100000000000001" customHeight="1">
      <c r="A46" s="40">
        <v>44</v>
      </c>
      <c r="B46" s="39" t="s">
        <v>1442</v>
      </c>
      <c r="C46" s="10" t="s">
        <v>117</v>
      </c>
      <c r="D46" s="39" t="s">
        <v>1443</v>
      </c>
      <c r="E46" s="43">
        <v>76.14</v>
      </c>
      <c r="F46" s="43">
        <v>75</v>
      </c>
      <c r="G46" s="85">
        <v>90</v>
      </c>
      <c r="H46" s="41">
        <f t="shared" si="1"/>
        <v>79.900000000000006</v>
      </c>
      <c r="I46" s="10">
        <v>12</v>
      </c>
      <c r="J46" s="10" t="s">
        <v>79</v>
      </c>
    </row>
    <row r="47" spans="1:10" ht="20.100000000000001" customHeight="1">
      <c r="A47" s="40">
        <v>45</v>
      </c>
      <c r="B47" s="39" t="s">
        <v>1444</v>
      </c>
      <c r="C47" s="10" t="s">
        <v>117</v>
      </c>
      <c r="D47" s="39" t="s">
        <v>1445</v>
      </c>
      <c r="E47" s="43">
        <v>79</v>
      </c>
      <c r="F47" s="43">
        <v>55.25</v>
      </c>
      <c r="G47" s="85">
        <v>90</v>
      </c>
      <c r="H47" s="41">
        <f t="shared" si="1"/>
        <v>73.989999999999995</v>
      </c>
      <c r="I47" s="10">
        <v>13</v>
      </c>
      <c r="J47" s="10" t="s">
        <v>79</v>
      </c>
    </row>
    <row r="48" spans="1:10" ht="20.100000000000001" customHeight="1">
      <c r="A48" s="40">
        <v>46</v>
      </c>
      <c r="B48" s="45" t="s">
        <v>1446</v>
      </c>
      <c r="C48" s="20" t="s">
        <v>258</v>
      </c>
      <c r="D48" s="45" t="s">
        <v>1447</v>
      </c>
      <c r="E48" s="38">
        <v>97</v>
      </c>
      <c r="F48" s="38">
        <v>85.1666666666667</v>
      </c>
      <c r="G48" s="92">
        <v>100</v>
      </c>
      <c r="H48" s="21">
        <f t="shared" ref="H48:H82" si="2">E48*0.35+F48*0.35+G48*0.3</f>
        <v>93.75833333333334</v>
      </c>
      <c r="I48" s="20">
        <v>1</v>
      </c>
      <c r="J48" s="20" t="s">
        <v>1357</v>
      </c>
    </row>
    <row r="49" spans="1:10" ht="20.100000000000001" customHeight="1">
      <c r="A49" s="40">
        <v>47</v>
      </c>
      <c r="B49" s="45" t="s">
        <v>1448</v>
      </c>
      <c r="C49" s="20" t="s">
        <v>258</v>
      </c>
      <c r="D49" s="45" t="s">
        <v>1449</v>
      </c>
      <c r="E49" s="38">
        <v>96.71</v>
      </c>
      <c r="F49" s="38">
        <v>85.3333333333333</v>
      </c>
      <c r="G49" s="92">
        <v>100</v>
      </c>
      <c r="H49" s="21">
        <f t="shared" si="2"/>
        <v>93.715166666666647</v>
      </c>
      <c r="I49" s="20">
        <v>2</v>
      </c>
      <c r="J49" s="20" t="s">
        <v>1357</v>
      </c>
    </row>
    <row r="50" spans="1:10" ht="20.100000000000001" customHeight="1">
      <c r="A50" s="40">
        <v>48</v>
      </c>
      <c r="B50" s="45" t="s">
        <v>1450</v>
      </c>
      <c r="C50" s="20" t="s">
        <v>258</v>
      </c>
      <c r="D50" s="45" t="s">
        <v>1451</v>
      </c>
      <c r="E50" s="38">
        <v>96.43</v>
      </c>
      <c r="F50" s="38">
        <v>85.5</v>
      </c>
      <c r="G50" s="92">
        <v>100</v>
      </c>
      <c r="H50" s="21">
        <f t="shared" si="2"/>
        <v>93.6755</v>
      </c>
      <c r="I50" s="20">
        <v>3</v>
      </c>
      <c r="J50" s="20" t="s">
        <v>1357</v>
      </c>
    </row>
    <row r="51" spans="1:10" ht="20.100000000000001" customHeight="1">
      <c r="A51" s="40">
        <v>49</v>
      </c>
      <c r="B51" s="45" t="s">
        <v>1452</v>
      </c>
      <c r="C51" s="20" t="s">
        <v>258</v>
      </c>
      <c r="D51" s="45" t="s">
        <v>1453</v>
      </c>
      <c r="E51" s="38">
        <v>93.29</v>
      </c>
      <c r="F51" s="38">
        <v>88.5</v>
      </c>
      <c r="G51" s="92">
        <v>100</v>
      </c>
      <c r="H51" s="21">
        <f t="shared" si="2"/>
        <v>93.626499999999993</v>
      </c>
      <c r="I51" s="20">
        <v>4</v>
      </c>
      <c r="J51" s="20" t="s">
        <v>1357</v>
      </c>
    </row>
    <row r="52" spans="1:10" ht="20.100000000000001" customHeight="1">
      <c r="A52" s="40">
        <v>50</v>
      </c>
      <c r="B52" s="45" t="s">
        <v>1454</v>
      </c>
      <c r="C52" s="20" t="s">
        <v>258</v>
      </c>
      <c r="D52" s="45" t="s">
        <v>1455</v>
      </c>
      <c r="E52" s="38">
        <v>93.63</v>
      </c>
      <c r="F52" s="38">
        <v>87.8333333333333</v>
      </c>
      <c r="G52" s="92">
        <v>100</v>
      </c>
      <c r="H52" s="21">
        <f t="shared" si="2"/>
        <v>93.512166666666644</v>
      </c>
      <c r="I52" s="20">
        <v>5</v>
      </c>
      <c r="J52" s="20" t="s">
        <v>27</v>
      </c>
    </row>
    <row r="53" spans="1:10" ht="20.100000000000001" customHeight="1">
      <c r="A53" s="40">
        <v>51</v>
      </c>
      <c r="B53" s="45" t="s">
        <v>1456</v>
      </c>
      <c r="C53" s="20" t="s">
        <v>258</v>
      </c>
      <c r="D53" s="45" t="s">
        <v>1457</v>
      </c>
      <c r="E53" s="38">
        <v>95.86</v>
      </c>
      <c r="F53" s="38">
        <v>85.1666666666667</v>
      </c>
      <c r="G53" s="92">
        <v>100</v>
      </c>
      <c r="H53" s="21">
        <f t="shared" si="2"/>
        <v>93.359333333333339</v>
      </c>
      <c r="I53" s="20">
        <v>6</v>
      </c>
      <c r="J53" s="20" t="s">
        <v>27</v>
      </c>
    </row>
    <row r="54" spans="1:10" ht="20.100000000000001" customHeight="1">
      <c r="A54" s="40">
        <v>52</v>
      </c>
      <c r="B54" s="45" t="s">
        <v>1458</v>
      </c>
      <c r="C54" s="20" t="s">
        <v>258</v>
      </c>
      <c r="D54" s="45" t="s">
        <v>1459</v>
      </c>
      <c r="E54" s="38">
        <v>93.71</v>
      </c>
      <c r="F54" s="38">
        <v>86</v>
      </c>
      <c r="G54" s="92">
        <v>100</v>
      </c>
      <c r="H54" s="21">
        <f t="shared" si="2"/>
        <v>92.898499999999999</v>
      </c>
      <c r="I54" s="20">
        <v>7</v>
      </c>
      <c r="J54" s="20" t="s">
        <v>27</v>
      </c>
    </row>
    <row r="55" spans="1:10" ht="20.100000000000001" customHeight="1">
      <c r="A55" s="40">
        <v>53</v>
      </c>
      <c r="B55" s="45" t="s">
        <v>1460</v>
      </c>
      <c r="C55" s="20" t="s">
        <v>258</v>
      </c>
      <c r="D55" s="45" t="s">
        <v>1461</v>
      </c>
      <c r="E55" s="38">
        <v>93.14</v>
      </c>
      <c r="F55" s="38">
        <v>86.1666666666667</v>
      </c>
      <c r="G55" s="92">
        <v>100</v>
      </c>
      <c r="H55" s="21">
        <f t="shared" si="2"/>
        <v>92.757333333333335</v>
      </c>
      <c r="I55" s="20">
        <v>8</v>
      </c>
      <c r="J55" s="20" t="s">
        <v>27</v>
      </c>
    </row>
    <row r="56" spans="1:10" ht="20.100000000000001" customHeight="1">
      <c r="A56" s="40">
        <v>54</v>
      </c>
      <c r="B56" s="45" t="s">
        <v>1462</v>
      </c>
      <c r="C56" s="20" t="s">
        <v>258</v>
      </c>
      <c r="D56" s="45" t="s">
        <v>1463</v>
      </c>
      <c r="E56" s="38">
        <v>90.63</v>
      </c>
      <c r="F56" s="38">
        <v>87.1666666666667</v>
      </c>
      <c r="G56" s="92">
        <v>100</v>
      </c>
      <c r="H56" s="21">
        <f t="shared" si="2"/>
        <v>92.228833333333341</v>
      </c>
      <c r="I56" s="20">
        <v>9</v>
      </c>
      <c r="J56" s="20" t="s">
        <v>27</v>
      </c>
    </row>
    <row r="57" spans="1:10" ht="20.100000000000001" customHeight="1">
      <c r="A57" s="40">
        <v>55</v>
      </c>
      <c r="B57" s="45" t="s">
        <v>1464</v>
      </c>
      <c r="C57" s="20" t="s">
        <v>258</v>
      </c>
      <c r="D57" s="45" t="s">
        <v>1465</v>
      </c>
      <c r="E57" s="38">
        <v>93.13</v>
      </c>
      <c r="F57" s="38">
        <v>84.3333333333333</v>
      </c>
      <c r="G57" s="92">
        <v>100</v>
      </c>
      <c r="H57" s="21">
        <f t="shared" si="2"/>
        <v>92.112166666666639</v>
      </c>
      <c r="I57" s="20">
        <v>10</v>
      </c>
      <c r="J57" s="20" t="s">
        <v>27</v>
      </c>
    </row>
    <row r="58" spans="1:10" ht="20.100000000000001" customHeight="1">
      <c r="A58" s="40">
        <v>56</v>
      </c>
      <c r="B58" s="45" t="s">
        <v>1466</v>
      </c>
      <c r="C58" s="20" t="s">
        <v>258</v>
      </c>
      <c r="D58" s="45" t="s">
        <v>1467</v>
      </c>
      <c r="E58" s="38">
        <v>91.43</v>
      </c>
      <c r="F58" s="38">
        <v>85.8333333333333</v>
      </c>
      <c r="G58" s="92">
        <v>100</v>
      </c>
      <c r="H58" s="21">
        <f t="shared" si="2"/>
        <v>92.04216666666666</v>
      </c>
      <c r="I58" s="20">
        <v>11</v>
      </c>
      <c r="J58" s="20" t="s">
        <v>27</v>
      </c>
    </row>
    <row r="59" spans="1:10" ht="20.100000000000001" customHeight="1">
      <c r="A59" s="40">
        <v>57</v>
      </c>
      <c r="B59" s="45" t="s">
        <v>1468</v>
      </c>
      <c r="C59" s="20" t="s">
        <v>258</v>
      </c>
      <c r="D59" s="45" t="s">
        <v>1469</v>
      </c>
      <c r="E59" s="38">
        <v>92.25</v>
      </c>
      <c r="F59" s="38">
        <v>84.8333333333333</v>
      </c>
      <c r="G59" s="92">
        <v>100</v>
      </c>
      <c r="H59" s="21">
        <f t="shared" si="2"/>
        <v>91.979166666666657</v>
      </c>
      <c r="I59" s="20">
        <v>12</v>
      </c>
      <c r="J59" s="20" t="s">
        <v>27</v>
      </c>
    </row>
    <row r="60" spans="1:10" ht="20.100000000000001" customHeight="1">
      <c r="A60" s="40">
        <v>58</v>
      </c>
      <c r="B60" s="45" t="s">
        <v>1470</v>
      </c>
      <c r="C60" s="20" t="s">
        <v>258</v>
      </c>
      <c r="D60" s="45" t="s">
        <v>1471</v>
      </c>
      <c r="E60" s="38">
        <v>91</v>
      </c>
      <c r="F60" s="38">
        <v>85.5</v>
      </c>
      <c r="G60" s="92">
        <v>100</v>
      </c>
      <c r="H60" s="21">
        <f t="shared" si="2"/>
        <v>91.774999999999991</v>
      </c>
      <c r="I60" s="20">
        <v>13</v>
      </c>
      <c r="J60" s="20" t="s">
        <v>27</v>
      </c>
    </row>
    <row r="61" spans="1:10" ht="20.100000000000001" customHeight="1">
      <c r="A61" s="40">
        <v>59</v>
      </c>
      <c r="B61" s="45" t="s">
        <v>1472</v>
      </c>
      <c r="C61" s="20" t="s">
        <v>258</v>
      </c>
      <c r="D61" s="45" t="s">
        <v>1473</v>
      </c>
      <c r="E61" s="38">
        <v>91</v>
      </c>
      <c r="F61" s="38">
        <v>85.5</v>
      </c>
      <c r="G61" s="92">
        <v>100</v>
      </c>
      <c r="H61" s="21">
        <f t="shared" si="2"/>
        <v>91.774999999999991</v>
      </c>
      <c r="I61" s="20">
        <v>14</v>
      </c>
      <c r="J61" s="20" t="s">
        <v>52</v>
      </c>
    </row>
    <row r="62" spans="1:10" ht="20.100000000000001" customHeight="1">
      <c r="A62" s="40">
        <v>60</v>
      </c>
      <c r="B62" s="45" t="s">
        <v>1474</v>
      </c>
      <c r="C62" s="20" t="s">
        <v>258</v>
      </c>
      <c r="D62" s="45" t="s">
        <v>1475</v>
      </c>
      <c r="E62" s="38">
        <v>91.63</v>
      </c>
      <c r="F62" s="38">
        <v>84.1666666666667</v>
      </c>
      <c r="G62" s="92">
        <v>100</v>
      </c>
      <c r="H62" s="21">
        <f t="shared" si="2"/>
        <v>91.528833333333338</v>
      </c>
      <c r="I62" s="20">
        <v>15</v>
      </c>
      <c r="J62" s="20" t="s">
        <v>52</v>
      </c>
    </row>
    <row r="63" spans="1:10" ht="20.100000000000001" customHeight="1">
      <c r="A63" s="40">
        <v>61</v>
      </c>
      <c r="B63" s="45" t="s">
        <v>1476</v>
      </c>
      <c r="C63" s="20" t="s">
        <v>258</v>
      </c>
      <c r="D63" s="45" t="s">
        <v>1477</v>
      </c>
      <c r="E63" s="38">
        <v>90.57</v>
      </c>
      <c r="F63" s="38">
        <v>85.1666666666667</v>
      </c>
      <c r="G63" s="92">
        <v>100</v>
      </c>
      <c r="H63" s="21">
        <f t="shared" si="2"/>
        <v>91.507833333333338</v>
      </c>
      <c r="I63" s="20">
        <v>16</v>
      </c>
      <c r="J63" s="20" t="s">
        <v>52</v>
      </c>
    </row>
    <row r="64" spans="1:10" ht="20.100000000000001" customHeight="1">
      <c r="A64" s="40">
        <v>62</v>
      </c>
      <c r="B64" s="45" t="s">
        <v>1478</v>
      </c>
      <c r="C64" s="20" t="s">
        <v>258</v>
      </c>
      <c r="D64" s="45" t="s">
        <v>1479</v>
      </c>
      <c r="E64" s="38">
        <v>89.38</v>
      </c>
      <c r="F64" s="38">
        <v>85.8333333333333</v>
      </c>
      <c r="G64" s="92">
        <v>100</v>
      </c>
      <c r="H64" s="21">
        <f t="shared" si="2"/>
        <v>91.324666666666644</v>
      </c>
      <c r="I64" s="20">
        <v>17</v>
      </c>
      <c r="J64" s="20" t="s">
        <v>52</v>
      </c>
    </row>
    <row r="65" spans="1:10" ht="20.100000000000001" customHeight="1">
      <c r="A65" s="40">
        <v>63</v>
      </c>
      <c r="B65" s="45" t="s">
        <v>1480</v>
      </c>
      <c r="C65" s="20" t="s">
        <v>258</v>
      </c>
      <c r="D65" s="45" t="s">
        <v>1481</v>
      </c>
      <c r="E65" s="38">
        <v>89.75</v>
      </c>
      <c r="F65" s="38">
        <v>85.1666666666667</v>
      </c>
      <c r="G65" s="92">
        <v>100</v>
      </c>
      <c r="H65" s="21">
        <f t="shared" si="2"/>
        <v>91.220833333333346</v>
      </c>
      <c r="I65" s="20">
        <v>18</v>
      </c>
      <c r="J65" s="20" t="s">
        <v>52</v>
      </c>
    </row>
    <row r="66" spans="1:10" ht="20.100000000000001" customHeight="1">
      <c r="A66" s="40">
        <v>64</v>
      </c>
      <c r="B66" s="45" t="s">
        <v>1482</v>
      </c>
      <c r="C66" s="20" t="s">
        <v>258</v>
      </c>
      <c r="D66" s="45" t="s">
        <v>1483</v>
      </c>
      <c r="E66" s="38">
        <v>93.25</v>
      </c>
      <c r="F66" s="38">
        <v>80.8333333333333</v>
      </c>
      <c r="G66" s="92">
        <v>100</v>
      </c>
      <c r="H66" s="21">
        <f t="shared" si="2"/>
        <v>90.929166666666646</v>
      </c>
      <c r="I66" s="20">
        <v>19</v>
      </c>
      <c r="J66" s="20" t="s">
        <v>52</v>
      </c>
    </row>
    <row r="67" spans="1:10" ht="20.100000000000001" customHeight="1">
      <c r="A67" s="40">
        <v>65</v>
      </c>
      <c r="B67" s="45" t="s">
        <v>1484</v>
      </c>
      <c r="C67" s="20" t="s">
        <v>258</v>
      </c>
      <c r="D67" s="45" t="s">
        <v>1485</v>
      </c>
      <c r="E67" s="38">
        <v>90.38</v>
      </c>
      <c r="F67" s="38">
        <v>83.6666666666667</v>
      </c>
      <c r="G67" s="92">
        <v>100</v>
      </c>
      <c r="H67" s="21">
        <f t="shared" si="2"/>
        <v>90.916333333333341</v>
      </c>
      <c r="I67" s="20">
        <v>20</v>
      </c>
      <c r="J67" s="20" t="s">
        <v>52</v>
      </c>
    </row>
    <row r="68" spans="1:10" ht="20.100000000000001" customHeight="1">
      <c r="A68" s="40">
        <v>66</v>
      </c>
      <c r="B68" s="45" t="s">
        <v>1486</v>
      </c>
      <c r="C68" s="20" t="s">
        <v>258</v>
      </c>
      <c r="D68" s="45" t="s">
        <v>1487</v>
      </c>
      <c r="E68" s="38">
        <v>90</v>
      </c>
      <c r="F68" s="38">
        <v>84</v>
      </c>
      <c r="G68" s="92">
        <v>100</v>
      </c>
      <c r="H68" s="21">
        <f t="shared" si="2"/>
        <v>90.899999999999991</v>
      </c>
      <c r="I68" s="20">
        <v>21</v>
      </c>
      <c r="J68" s="20" t="s">
        <v>52</v>
      </c>
    </row>
    <row r="69" spans="1:10" ht="20.100000000000001" customHeight="1">
      <c r="A69" s="40">
        <v>67</v>
      </c>
      <c r="B69" s="45" t="s">
        <v>1488</v>
      </c>
      <c r="C69" s="20" t="s">
        <v>258</v>
      </c>
      <c r="D69" s="45" t="s">
        <v>1489</v>
      </c>
      <c r="E69" s="38">
        <v>88.88</v>
      </c>
      <c r="F69" s="38">
        <v>84.6666666666667</v>
      </c>
      <c r="G69" s="92">
        <v>100</v>
      </c>
      <c r="H69" s="21">
        <f t="shared" si="2"/>
        <v>90.741333333333344</v>
      </c>
      <c r="I69" s="20">
        <v>22</v>
      </c>
      <c r="J69" s="20" t="s">
        <v>52</v>
      </c>
    </row>
    <row r="70" spans="1:10" ht="20.100000000000001" customHeight="1">
      <c r="A70" s="40">
        <v>68</v>
      </c>
      <c r="B70" s="45" t="s">
        <v>1490</v>
      </c>
      <c r="C70" s="20" t="s">
        <v>258</v>
      </c>
      <c r="D70" s="45" t="s">
        <v>1491</v>
      </c>
      <c r="E70" s="38">
        <v>89.5</v>
      </c>
      <c r="F70" s="38">
        <v>83.6666666666667</v>
      </c>
      <c r="G70" s="92">
        <v>100</v>
      </c>
      <c r="H70" s="21">
        <f t="shared" si="2"/>
        <v>90.608333333333348</v>
      </c>
      <c r="I70" s="20">
        <v>23</v>
      </c>
      <c r="J70" s="20" t="s">
        <v>79</v>
      </c>
    </row>
    <row r="71" spans="1:10" ht="20.100000000000001" customHeight="1">
      <c r="A71" s="40">
        <v>69</v>
      </c>
      <c r="B71" s="45" t="s">
        <v>1492</v>
      </c>
      <c r="C71" s="20" t="s">
        <v>258</v>
      </c>
      <c r="D71" s="45" t="s">
        <v>1493</v>
      </c>
      <c r="E71" s="38">
        <v>89.5</v>
      </c>
      <c r="F71" s="38">
        <v>83.6666666666667</v>
      </c>
      <c r="G71" s="92">
        <v>100</v>
      </c>
      <c r="H71" s="21">
        <f t="shared" si="2"/>
        <v>90.608333333333348</v>
      </c>
      <c r="I71" s="20">
        <v>24</v>
      </c>
      <c r="J71" s="20" t="s">
        <v>79</v>
      </c>
    </row>
    <row r="72" spans="1:10" ht="20.100000000000001" customHeight="1">
      <c r="A72" s="40">
        <v>70</v>
      </c>
      <c r="B72" s="45" t="s">
        <v>1494</v>
      </c>
      <c r="C72" s="20" t="s">
        <v>258</v>
      </c>
      <c r="D72" s="45" t="s">
        <v>1495</v>
      </c>
      <c r="E72" s="38">
        <v>88.14</v>
      </c>
      <c r="F72" s="38">
        <v>84.5</v>
      </c>
      <c r="G72" s="92">
        <v>100</v>
      </c>
      <c r="H72" s="21">
        <f t="shared" si="2"/>
        <v>90.423999999999992</v>
      </c>
      <c r="I72" s="20">
        <v>25</v>
      </c>
      <c r="J72" s="20" t="s">
        <v>79</v>
      </c>
    </row>
    <row r="73" spans="1:10" ht="20.100000000000001" customHeight="1">
      <c r="A73" s="40">
        <v>71</v>
      </c>
      <c r="B73" s="45" t="s">
        <v>1496</v>
      </c>
      <c r="C73" s="20" t="s">
        <v>258</v>
      </c>
      <c r="D73" s="45" t="s">
        <v>1497</v>
      </c>
      <c r="E73" s="38">
        <v>87.13</v>
      </c>
      <c r="F73" s="38">
        <v>85</v>
      </c>
      <c r="G73" s="92">
        <v>100</v>
      </c>
      <c r="H73" s="21">
        <f t="shared" si="2"/>
        <v>90.245499999999993</v>
      </c>
      <c r="I73" s="20">
        <v>26</v>
      </c>
      <c r="J73" s="20" t="s">
        <v>79</v>
      </c>
    </row>
    <row r="74" spans="1:10" ht="20.100000000000001" customHeight="1">
      <c r="A74" s="40">
        <v>72</v>
      </c>
      <c r="B74" s="45" t="s">
        <v>1498</v>
      </c>
      <c r="C74" s="20" t="s">
        <v>258</v>
      </c>
      <c r="D74" s="45" t="s">
        <v>1499</v>
      </c>
      <c r="E74" s="38">
        <v>86.5</v>
      </c>
      <c r="F74" s="38">
        <v>84.3333333333333</v>
      </c>
      <c r="G74" s="92">
        <v>100</v>
      </c>
      <c r="H74" s="21">
        <f t="shared" si="2"/>
        <v>89.791666666666657</v>
      </c>
      <c r="I74" s="20">
        <v>27</v>
      </c>
      <c r="J74" s="20" t="s">
        <v>79</v>
      </c>
    </row>
    <row r="75" spans="1:10" ht="20.100000000000001" customHeight="1">
      <c r="A75" s="40">
        <v>73</v>
      </c>
      <c r="B75" s="45" t="s">
        <v>1500</v>
      </c>
      <c r="C75" s="20" t="s">
        <v>258</v>
      </c>
      <c r="D75" s="45" t="s">
        <v>1501</v>
      </c>
      <c r="E75" s="38">
        <v>83.71</v>
      </c>
      <c r="F75" s="38">
        <v>85.1666666666667</v>
      </c>
      <c r="G75" s="92">
        <v>100</v>
      </c>
      <c r="H75" s="21">
        <f t="shared" si="2"/>
        <v>89.106833333333341</v>
      </c>
      <c r="I75" s="20">
        <v>28</v>
      </c>
      <c r="J75" s="20" t="s">
        <v>79</v>
      </c>
    </row>
    <row r="76" spans="1:10" ht="20.100000000000001" customHeight="1">
      <c r="A76" s="40">
        <v>74</v>
      </c>
      <c r="B76" s="45" t="s">
        <v>1502</v>
      </c>
      <c r="C76" s="20" t="s">
        <v>258</v>
      </c>
      <c r="D76" s="45" t="s">
        <v>1503</v>
      </c>
      <c r="E76" s="38">
        <v>81.88</v>
      </c>
      <c r="F76" s="38">
        <v>83.5</v>
      </c>
      <c r="G76" s="92">
        <v>100</v>
      </c>
      <c r="H76" s="21">
        <f t="shared" si="2"/>
        <v>87.882999999999996</v>
      </c>
      <c r="I76" s="20">
        <v>29</v>
      </c>
      <c r="J76" s="20" t="s">
        <v>79</v>
      </c>
    </row>
    <row r="77" spans="1:10" ht="20.100000000000001" customHeight="1">
      <c r="A77" s="40">
        <v>75</v>
      </c>
      <c r="B77" s="45" t="s">
        <v>1504</v>
      </c>
      <c r="C77" s="20" t="s">
        <v>258</v>
      </c>
      <c r="D77" s="45" t="s">
        <v>1505</v>
      </c>
      <c r="E77" s="38">
        <v>82</v>
      </c>
      <c r="F77" s="38">
        <v>83.1666666666667</v>
      </c>
      <c r="G77" s="92">
        <v>100</v>
      </c>
      <c r="H77" s="21">
        <f t="shared" si="2"/>
        <v>87.808333333333337</v>
      </c>
      <c r="I77" s="20">
        <v>30</v>
      </c>
      <c r="J77" s="20" t="s">
        <v>79</v>
      </c>
    </row>
    <row r="78" spans="1:10" ht="20.100000000000001" customHeight="1">
      <c r="A78" s="40">
        <v>76</v>
      </c>
      <c r="B78" s="45" t="s">
        <v>1506</v>
      </c>
      <c r="C78" s="20" t="s">
        <v>258</v>
      </c>
      <c r="D78" s="45" t="s">
        <v>1507</v>
      </c>
      <c r="E78" s="38">
        <v>82.43</v>
      </c>
      <c r="F78" s="38">
        <v>82.6666666666667</v>
      </c>
      <c r="G78" s="92">
        <v>100</v>
      </c>
      <c r="H78" s="21">
        <f t="shared" si="2"/>
        <v>87.783833333333348</v>
      </c>
      <c r="I78" s="20">
        <v>31</v>
      </c>
      <c r="J78" s="20" t="s">
        <v>79</v>
      </c>
    </row>
    <row r="79" spans="1:10" ht="20.100000000000001" customHeight="1">
      <c r="A79" s="40">
        <v>77</v>
      </c>
      <c r="B79" s="45" t="s">
        <v>1508</v>
      </c>
      <c r="C79" s="20" t="s">
        <v>258</v>
      </c>
      <c r="D79" s="45" t="s">
        <v>1509</v>
      </c>
      <c r="E79" s="38">
        <v>83</v>
      </c>
      <c r="F79" s="38">
        <v>82</v>
      </c>
      <c r="G79" s="92">
        <v>100</v>
      </c>
      <c r="H79" s="21">
        <f t="shared" si="2"/>
        <v>87.75</v>
      </c>
      <c r="I79" s="20">
        <v>32</v>
      </c>
      <c r="J79" s="20" t="s">
        <v>79</v>
      </c>
    </row>
    <row r="80" spans="1:10" ht="20.100000000000001" customHeight="1">
      <c r="A80" s="40">
        <v>78</v>
      </c>
      <c r="B80" s="45" t="s">
        <v>1510</v>
      </c>
      <c r="C80" s="20" t="s">
        <v>258</v>
      </c>
      <c r="D80" s="45" t="s">
        <v>1511</v>
      </c>
      <c r="E80" s="38">
        <v>81.14</v>
      </c>
      <c r="F80" s="38">
        <v>82.8333333333333</v>
      </c>
      <c r="G80" s="92">
        <v>100</v>
      </c>
      <c r="H80" s="21">
        <f t="shared" si="2"/>
        <v>87.390666666666647</v>
      </c>
      <c r="I80" s="20">
        <v>33</v>
      </c>
      <c r="J80" s="20" t="s">
        <v>79</v>
      </c>
    </row>
    <row r="81" spans="1:10" ht="20.100000000000001" customHeight="1">
      <c r="A81" s="40">
        <v>79</v>
      </c>
      <c r="B81" s="45" t="s">
        <v>1512</v>
      </c>
      <c r="C81" s="20" t="s">
        <v>258</v>
      </c>
      <c r="D81" s="45" t="s">
        <v>1513</v>
      </c>
      <c r="E81" s="38">
        <v>81.709999999999994</v>
      </c>
      <c r="F81" s="38">
        <v>80.1666666666667</v>
      </c>
      <c r="G81" s="92">
        <v>100</v>
      </c>
      <c r="H81" s="21">
        <f t="shared" si="2"/>
        <v>86.656833333333338</v>
      </c>
      <c r="I81" s="20">
        <v>34</v>
      </c>
      <c r="J81" s="20" t="s">
        <v>79</v>
      </c>
    </row>
    <row r="82" spans="1:10" ht="20.100000000000001" customHeight="1">
      <c r="A82" s="40">
        <v>80</v>
      </c>
      <c r="B82" s="45" t="s">
        <v>1514</v>
      </c>
      <c r="C82" s="20" t="s">
        <v>258</v>
      </c>
      <c r="D82" s="45" t="s">
        <v>1515</v>
      </c>
      <c r="E82" s="38">
        <v>81.38</v>
      </c>
      <c r="F82" s="38">
        <v>75.6666666666667</v>
      </c>
      <c r="G82" s="92">
        <v>100</v>
      </c>
      <c r="H82" s="21">
        <f t="shared" si="2"/>
        <v>84.966333333333338</v>
      </c>
      <c r="I82" s="20">
        <v>35</v>
      </c>
      <c r="J82" s="20" t="s">
        <v>79</v>
      </c>
    </row>
    <row r="83" spans="1:10" ht="20.100000000000001" customHeight="1">
      <c r="A83" s="40">
        <v>81</v>
      </c>
      <c r="B83" s="63" t="s">
        <v>1516</v>
      </c>
      <c r="C83" s="58" t="s">
        <v>1517</v>
      </c>
      <c r="D83" s="64" t="s">
        <v>1518</v>
      </c>
      <c r="E83" s="59">
        <v>91</v>
      </c>
      <c r="F83" s="59">
        <v>93</v>
      </c>
      <c r="G83" s="59">
        <v>100</v>
      </c>
      <c r="H83" s="59">
        <v>94.399999999999991</v>
      </c>
      <c r="I83" s="58">
        <v>1</v>
      </c>
      <c r="J83" s="65" t="s">
        <v>1519</v>
      </c>
    </row>
    <row r="84" spans="1:10" ht="20.100000000000001" customHeight="1">
      <c r="A84" s="40">
        <v>82</v>
      </c>
      <c r="B84" s="63" t="s">
        <v>1520</v>
      </c>
      <c r="C84" s="58" t="s">
        <v>1517</v>
      </c>
      <c r="D84" s="64" t="s">
        <v>1521</v>
      </c>
      <c r="E84" s="59">
        <v>90.6</v>
      </c>
      <c r="F84" s="59">
        <v>93.333333333333329</v>
      </c>
      <c r="G84" s="59">
        <v>100</v>
      </c>
      <c r="H84" s="59">
        <v>94.376666666666665</v>
      </c>
      <c r="I84" s="58">
        <v>2</v>
      </c>
      <c r="J84" s="66" t="s">
        <v>1519</v>
      </c>
    </row>
    <row r="85" spans="1:10" ht="20.100000000000001" customHeight="1">
      <c r="A85" s="40">
        <v>83</v>
      </c>
      <c r="B85" s="63" t="s">
        <v>1522</v>
      </c>
      <c r="C85" s="58" t="s">
        <v>1517</v>
      </c>
      <c r="D85" s="64" t="s">
        <v>1523</v>
      </c>
      <c r="E85" s="57">
        <v>89.4</v>
      </c>
      <c r="F85" s="59">
        <v>94.166666666666671</v>
      </c>
      <c r="G85" s="59">
        <v>100</v>
      </c>
      <c r="H85" s="59">
        <v>94.248333333333335</v>
      </c>
      <c r="I85" s="58">
        <v>3</v>
      </c>
      <c r="J85" s="66" t="s">
        <v>1519</v>
      </c>
    </row>
    <row r="86" spans="1:10" ht="20.100000000000001" customHeight="1">
      <c r="A86" s="40">
        <v>84</v>
      </c>
      <c r="B86" s="63" t="s">
        <v>1524</v>
      </c>
      <c r="C86" s="58" t="s">
        <v>1517</v>
      </c>
      <c r="D86" s="64" t="s">
        <v>1525</v>
      </c>
      <c r="E86" s="57">
        <v>88</v>
      </c>
      <c r="F86" s="59">
        <v>93.833333333333329</v>
      </c>
      <c r="G86" s="59">
        <v>100</v>
      </c>
      <c r="H86" s="59">
        <v>93.641666666666652</v>
      </c>
      <c r="I86" s="58">
        <v>4</v>
      </c>
      <c r="J86" s="66" t="s">
        <v>1519</v>
      </c>
    </row>
    <row r="87" spans="1:10" ht="20.100000000000001" customHeight="1">
      <c r="A87" s="40">
        <v>85</v>
      </c>
      <c r="B87" s="63" t="s">
        <v>1526</v>
      </c>
      <c r="C87" s="58" t="s">
        <v>1517</v>
      </c>
      <c r="D87" s="64" t="s">
        <v>1527</v>
      </c>
      <c r="E87" s="59">
        <v>86</v>
      </c>
      <c r="F87" s="59">
        <v>95</v>
      </c>
      <c r="G87" s="59">
        <v>100</v>
      </c>
      <c r="H87" s="59">
        <v>93.35</v>
      </c>
      <c r="I87" s="58">
        <v>5</v>
      </c>
      <c r="J87" s="58" t="s">
        <v>1528</v>
      </c>
    </row>
    <row r="88" spans="1:10" ht="20.100000000000001" customHeight="1">
      <c r="A88" s="40">
        <v>86</v>
      </c>
      <c r="B88" s="63" t="s">
        <v>1529</v>
      </c>
      <c r="C88" s="58" t="s">
        <v>1517</v>
      </c>
      <c r="D88" s="64" t="s">
        <v>1530</v>
      </c>
      <c r="E88" s="57">
        <v>88.4</v>
      </c>
      <c r="F88" s="59">
        <v>91.833333333333329</v>
      </c>
      <c r="G88" s="59">
        <v>100</v>
      </c>
      <c r="H88" s="59">
        <v>93.081666666666663</v>
      </c>
      <c r="I88" s="58">
        <v>6</v>
      </c>
      <c r="J88" s="58" t="s">
        <v>27</v>
      </c>
    </row>
    <row r="89" spans="1:10" ht="20.100000000000001" customHeight="1">
      <c r="A89" s="40">
        <v>87</v>
      </c>
      <c r="B89" s="63" t="s">
        <v>1531</v>
      </c>
      <c r="C89" s="58" t="s">
        <v>1517</v>
      </c>
      <c r="D89" s="64" t="s">
        <v>1532</v>
      </c>
      <c r="E89" s="59">
        <v>85.4</v>
      </c>
      <c r="F89" s="59">
        <v>94.666666666666671</v>
      </c>
      <c r="G89" s="59">
        <v>100</v>
      </c>
      <c r="H89" s="59">
        <v>93.023333333333341</v>
      </c>
      <c r="I89" s="58">
        <v>7</v>
      </c>
      <c r="J89" s="58" t="s">
        <v>27</v>
      </c>
    </row>
    <row r="90" spans="1:10" ht="20.100000000000001" customHeight="1">
      <c r="A90" s="40">
        <v>88</v>
      </c>
      <c r="B90" s="63" t="s">
        <v>1533</v>
      </c>
      <c r="C90" s="58" t="s">
        <v>1517</v>
      </c>
      <c r="D90" s="64" t="s">
        <v>1534</v>
      </c>
      <c r="E90" s="59">
        <v>87</v>
      </c>
      <c r="F90" s="59">
        <v>91.833333333333329</v>
      </c>
      <c r="G90" s="59">
        <v>100</v>
      </c>
      <c r="H90" s="59">
        <v>92.591666666666669</v>
      </c>
      <c r="I90" s="58">
        <v>8</v>
      </c>
      <c r="J90" s="58" t="s">
        <v>27</v>
      </c>
    </row>
    <row r="91" spans="1:10" ht="20.100000000000001" customHeight="1">
      <c r="A91" s="40">
        <v>89</v>
      </c>
      <c r="B91" s="63" t="s">
        <v>1535</v>
      </c>
      <c r="C91" s="58" t="s">
        <v>1517</v>
      </c>
      <c r="D91" s="64" t="s">
        <v>1536</v>
      </c>
      <c r="E91" s="57">
        <v>85.8</v>
      </c>
      <c r="F91" s="59">
        <v>92.833333333333329</v>
      </c>
      <c r="G91" s="59">
        <v>100</v>
      </c>
      <c r="H91" s="59">
        <v>92.521666666666661</v>
      </c>
      <c r="I91" s="58">
        <v>9</v>
      </c>
      <c r="J91" s="58" t="s">
        <v>27</v>
      </c>
    </row>
    <row r="92" spans="1:10" ht="20.100000000000001" customHeight="1">
      <c r="A92" s="40">
        <v>90</v>
      </c>
      <c r="B92" s="63" t="s">
        <v>1537</v>
      </c>
      <c r="C92" s="58" t="s">
        <v>1517</v>
      </c>
      <c r="D92" s="64" t="s">
        <v>1538</v>
      </c>
      <c r="E92" s="57">
        <v>84</v>
      </c>
      <c r="F92" s="59">
        <v>94.5</v>
      </c>
      <c r="G92" s="59">
        <v>100</v>
      </c>
      <c r="H92" s="59">
        <v>92.474999999999994</v>
      </c>
      <c r="I92" s="58">
        <v>10</v>
      </c>
      <c r="J92" s="58" t="s">
        <v>27</v>
      </c>
    </row>
    <row r="93" spans="1:10" ht="20.100000000000001" customHeight="1">
      <c r="A93" s="40">
        <v>91</v>
      </c>
      <c r="B93" s="63" t="s">
        <v>1539</v>
      </c>
      <c r="C93" s="58" t="s">
        <v>1517</v>
      </c>
      <c r="D93" s="64" t="s">
        <v>1540</v>
      </c>
      <c r="E93" s="59">
        <v>82.4</v>
      </c>
      <c r="F93" s="59">
        <v>96</v>
      </c>
      <c r="G93" s="59">
        <v>100</v>
      </c>
      <c r="H93" s="59">
        <v>92.44</v>
      </c>
      <c r="I93" s="58">
        <v>11</v>
      </c>
      <c r="J93" s="58" t="s">
        <v>27</v>
      </c>
    </row>
    <row r="94" spans="1:10" ht="20.100000000000001" customHeight="1">
      <c r="A94" s="40">
        <v>92</v>
      </c>
      <c r="B94" s="63" t="s">
        <v>1541</v>
      </c>
      <c r="C94" s="58" t="s">
        <v>1517</v>
      </c>
      <c r="D94" s="64" t="s">
        <v>1542</v>
      </c>
      <c r="E94" s="57">
        <v>85.6</v>
      </c>
      <c r="F94" s="59">
        <v>92.166666666666671</v>
      </c>
      <c r="G94" s="59">
        <v>100</v>
      </c>
      <c r="H94" s="59">
        <v>92.218333333333334</v>
      </c>
      <c r="I94" s="58">
        <v>12</v>
      </c>
      <c r="J94" s="58" t="s">
        <v>52</v>
      </c>
    </row>
    <row r="95" spans="1:10" ht="20.100000000000001" customHeight="1">
      <c r="A95" s="40">
        <v>93</v>
      </c>
      <c r="B95" s="63" t="s">
        <v>1543</v>
      </c>
      <c r="C95" s="58" t="s">
        <v>1517</v>
      </c>
      <c r="D95" s="64" t="s">
        <v>1544</v>
      </c>
      <c r="E95" s="57">
        <v>82.2</v>
      </c>
      <c r="F95" s="59">
        <v>95</v>
      </c>
      <c r="G95" s="59">
        <v>100</v>
      </c>
      <c r="H95" s="59">
        <v>92.02</v>
      </c>
      <c r="I95" s="58">
        <v>13</v>
      </c>
      <c r="J95" s="58" t="s">
        <v>52</v>
      </c>
    </row>
    <row r="96" spans="1:10" ht="20.100000000000001" customHeight="1">
      <c r="A96" s="40">
        <v>94</v>
      </c>
      <c r="B96" s="63" t="s">
        <v>1545</v>
      </c>
      <c r="C96" s="58" t="s">
        <v>1517</v>
      </c>
      <c r="D96" s="64" t="s">
        <v>1546</v>
      </c>
      <c r="E96" s="57">
        <v>83.8</v>
      </c>
      <c r="F96" s="59">
        <v>91.5</v>
      </c>
      <c r="G96" s="59">
        <v>100</v>
      </c>
      <c r="H96" s="59">
        <v>91.35499999999999</v>
      </c>
      <c r="I96" s="58">
        <v>14</v>
      </c>
      <c r="J96" s="58" t="s">
        <v>52</v>
      </c>
    </row>
    <row r="97" spans="1:10" ht="20.100000000000001" customHeight="1">
      <c r="A97" s="40">
        <v>95</v>
      </c>
      <c r="B97" s="63" t="s">
        <v>1547</v>
      </c>
      <c r="C97" s="58" t="s">
        <v>1517</v>
      </c>
      <c r="D97" s="64" t="s">
        <v>1548</v>
      </c>
      <c r="E97" s="57">
        <v>85.4</v>
      </c>
      <c r="F97" s="59">
        <v>89.333333333333329</v>
      </c>
      <c r="G97" s="59">
        <v>100</v>
      </c>
      <c r="H97" s="59">
        <v>91.156666666666666</v>
      </c>
      <c r="I97" s="58">
        <v>15</v>
      </c>
      <c r="J97" s="58" t="s">
        <v>52</v>
      </c>
    </row>
    <row r="98" spans="1:10" ht="20.100000000000001" customHeight="1">
      <c r="A98" s="40">
        <v>96</v>
      </c>
      <c r="B98" s="63" t="s">
        <v>1549</v>
      </c>
      <c r="C98" s="58" t="s">
        <v>1517</v>
      </c>
      <c r="D98" s="64" t="s">
        <v>1550</v>
      </c>
      <c r="E98" s="59">
        <v>81.400000000000006</v>
      </c>
      <c r="F98" s="59">
        <v>92.5</v>
      </c>
      <c r="G98" s="59">
        <v>100</v>
      </c>
      <c r="H98" s="59">
        <v>90.864999999999995</v>
      </c>
      <c r="I98" s="58">
        <v>16</v>
      </c>
      <c r="J98" s="58" t="s">
        <v>52</v>
      </c>
    </row>
    <row r="99" spans="1:10" ht="20.100000000000001" customHeight="1">
      <c r="A99" s="40">
        <v>97</v>
      </c>
      <c r="B99" s="63" t="s">
        <v>1551</v>
      </c>
      <c r="C99" s="58" t="s">
        <v>1517</v>
      </c>
      <c r="D99" s="67" t="s">
        <v>1552</v>
      </c>
      <c r="E99" s="59">
        <v>81.400000000000006</v>
      </c>
      <c r="F99" s="59">
        <v>92.166666666666671</v>
      </c>
      <c r="G99" s="59">
        <v>100</v>
      </c>
      <c r="H99" s="59">
        <v>90.748333333333335</v>
      </c>
      <c r="I99" s="58">
        <v>17</v>
      </c>
      <c r="J99" s="58" t="s">
        <v>52</v>
      </c>
    </row>
    <row r="100" spans="1:10" ht="20.100000000000001" customHeight="1">
      <c r="A100" s="40">
        <v>98</v>
      </c>
      <c r="B100" s="63" t="s">
        <v>1553</v>
      </c>
      <c r="C100" s="58" t="s">
        <v>1517</v>
      </c>
      <c r="D100" s="64" t="s">
        <v>1554</v>
      </c>
      <c r="E100" s="59">
        <v>82.6</v>
      </c>
      <c r="F100" s="59">
        <v>90.333333333333329</v>
      </c>
      <c r="G100" s="59">
        <v>100</v>
      </c>
      <c r="H100" s="59">
        <v>90.526666666666657</v>
      </c>
      <c r="I100" s="58">
        <v>18</v>
      </c>
      <c r="J100" s="58" t="s">
        <v>52</v>
      </c>
    </row>
    <row r="101" spans="1:10" ht="20.100000000000001" customHeight="1">
      <c r="A101" s="40">
        <v>99</v>
      </c>
      <c r="B101" s="63" t="s">
        <v>1555</v>
      </c>
      <c r="C101" s="58" t="s">
        <v>1517</v>
      </c>
      <c r="D101" s="64" t="s">
        <v>1556</v>
      </c>
      <c r="E101" s="57">
        <v>80.400000000000006</v>
      </c>
      <c r="F101" s="59">
        <v>92.166666666666671</v>
      </c>
      <c r="G101" s="59">
        <v>100</v>
      </c>
      <c r="H101" s="59">
        <v>90.398333333333341</v>
      </c>
      <c r="I101" s="58">
        <v>19</v>
      </c>
      <c r="J101" s="58" t="s">
        <v>79</v>
      </c>
    </row>
    <row r="102" spans="1:10" ht="20.100000000000001" customHeight="1">
      <c r="A102" s="40">
        <v>100</v>
      </c>
      <c r="B102" s="63" t="s">
        <v>1557</v>
      </c>
      <c r="C102" s="58" t="s">
        <v>1517</v>
      </c>
      <c r="D102" s="64" t="s">
        <v>1558</v>
      </c>
      <c r="E102" s="57">
        <v>82.4</v>
      </c>
      <c r="F102" s="59">
        <v>89.333333333333329</v>
      </c>
      <c r="G102" s="59">
        <v>100</v>
      </c>
      <c r="H102" s="59">
        <v>90.106666666666669</v>
      </c>
      <c r="I102" s="58">
        <v>20</v>
      </c>
      <c r="J102" s="58" t="s">
        <v>79</v>
      </c>
    </row>
    <row r="103" spans="1:10" ht="20.100000000000001" customHeight="1">
      <c r="A103" s="40">
        <v>101</v>
      </c>
      <c r="B103" s="63" t="s">
        <v>1559</v>
      </c>
      <c r="C103" s="58" t="s">
        <v>1517</v>
      </c>
      <c r="D103" s="67" t="s">
        <v>1560</v>
      </c>
      <c r="E103" s="59">
        <v>78.400000000000006</v>
      </c>
      <c r="F103" s="59">
        <v>92.166666666666671</v>
      </c>
      <c r="G103" s="59">
        <v>100</v>
      </c>
      <c r="H103" s="59">
        <v>89.698333333333338</v>
      </c>
      <c r="I103" s="58">
        <v>21</v>
      </c>
      <c r="J103" s="58" t="s">
        <v>79</v>
      </c>
    </row>
    <row r="104" spans="1:10" ht="20.100000000000001" customHeight="1">
      <c r="A104" s="40">
        <v>102</v>
      </c>
      <c r="B104" s="63" t="s">
        <v>1561</v>
      </c>
      <c r="C104" s="58" t="s">
        <v>1517</v>
      </c>
      <c r="D104" s="67" t="s">
        <v>1562</v>
      </c>
      <c r="E104" s="59">
        <v>78.599999999999994</v>
      </c>
      <c r="F104" s="59">
        <v>90.833333333333329</v>
      </c>
      <c r="G104" s="59">
        <v>100</v>
      </c>
      <c r="H104" s="59">
        <v>89.301666666666662</v>
      </c>
      <c r="I104" s="58">
        <v>22</v>
      </c>
      <c r="J104" s="58" t="s">
        <v>79</v>
      </c>
    </row>
    <row r="105" spans="1:10" ht="20.100000000000001" customHeight="1">
      <c r="A105" s="40">
        <v>103</v>
      </c>
      <c r="B105" s="63" t="s">
        <v>1563</v>
      </c>
      <c r="C105" s="58" t="s">
        <v>1517</v>
      </c>
      <c r="D105" s="64" t="s">
        <v>1564</v>
      </c>
      <c r="E105" s="59">
        <v>76.599999999999994</v>
      </c>
      <c r="F105" s="59">
        <v>90.833333333333329</v>
      </c>
      <c r="G105" s="59">
        <v>100</v>
      </c>
      <c r="H105" s="59">
        <v>88.601666666666659</v>
      </c>
      <c r="I105" s="58">
        <v>23</v>
      </c>
      <c r="J105" s="58" t="s">
        <v>79</v>
      </c>
    </row>
    <row r="106" spans="1:10" ht="20.100000000000001" customHeight="1">
      <c r="A106" s="40">
        <v>104</v>
      </c>
      <c r="B106" s="63" t="s">
        <v>1565</v>
      </c>
      <c r="C106" s="58" t="s">
        <v>1517</v>
      </c>
      <c r="D106" s="64" t="s">
        <v>1566</v>
      </c>
      <c r="E106" s="57">
        <v>77</v>
      </c>
      <c r="F106" s="59">
        <v>90.333333333333329</v>
      </c>
      <c r="G106" s="59">
        <v>100</v>
      </c>
      <c r="H106" s="59">
        <v>88.566666666666663</v>
      </c>
      <c r="I106" s="58">
        <v>24</v>
      </c>
      <c r="J106" s="58" t="s">
        <v>79</v>
      </c>
    </row>
    <row r="107" spans="1:10" ht="20.100000000000001" customHeight="1">
      <c r="A107" s="40">
        <v>105</v>
      </c>
      <c r="B107" s="68" t="s">
        <v>1567</v>
      </c>
      <c r="C107" s="45" t="s">
        <v>809</v>
      </c>
      <c r="D107" s="45" t="s">
        <v>1568</v>
      </c>
      <c r="E107" s="53">
        <v>93.5</v>
      </c>
      <c r="F107" s="53">
        <v>84.67</v>
      </c>
      <c r="G107" s="91">
        <v>99</v>
      </c>
      <c r="H107" s="7">
        <v>92.05</v>
      </c>
      <c r="I107" s="53">
        <v>1</v>
      </c>
      <c r="J107" s="53" t="s">
        <v>1569</v>
      </c>
    </row>
    <row r="108" spans="1:10" ht="20.100000000000001" customHeight="1">
      <c r="A108" s="40">
        <v>106</v>
      </c>
      <c r="B108" s="68" t="s">
        <v>1570</v>
      </c>
      <c r="C108" s="45" t="s">
        <v>809</v>
      </c>
      <c r="D108" s="45" t="s">
        <v>1571</v>
      </c>
      <c r="E108" s="53">
        <v>91</v>
      </c>
      <c r="F108" s="53">
        <v>84.67</v>
      </c>
      <c r="G108" s="91">
        <v>98</v>
      </c>
      <c r="H108" s="7">
        <v>90.88</v>
      </c>
      <c r="I108" s="53">
        <v>2</v>
      </c>
      <c r="J108" s="53" t="s">
        <v>1569</v>
      </c>
    </row>
    <row r="109" spans="1:10" ht="20.100000000000001" customHeight="1">
      <c r="A109" s="40">
        <v>107</v>
      </c>
      <c r="B109" s="46" t="s">
        <v>1572</v>
      </c>
      <c r="C109" s="45" t="s">
        <v>809</v>
      </c>
      <c r="D109" s="46" t="s">
        <v>1573</v>
      </c>
      <c r="E109" s="53">
        <v>77.400000000000006</v>
      </c>
      <c r="F109" s="53">
        <v>90.2</v>
      </c>
      <c r="G109" s="91">
        <v>100</v>
      </c>
      <c r="H109" s="7">
        <v>88.66</v>
      </c>
      <c r="I109" s="53">
        <v>3</v>
      </c>
      <c r="J109" s="53" t="s">
        <v>1528</v>
      </c>
    </row>
    <row r="110" spans="1:10" ht="20.100000000000001" customHeight="1">
      <c r="A110" s="40">
        <v>108</v>
      </c>
      <c r="B110" s="69" t="s">
        <v>1574</v>
      </c>
      <c r="C110" s="70" t="s">
        <v>809</v>
      </c>
      <c r="D110" s="45" t="s">
        <v>1575</v>
      </c>
      <c r="E110" s="45">
        <v>83.83</v>
      </c>
      <c r="F110" s="53">
        <v>83.33</v>
      </c>
      <c r="G110" s="91">
        <v>100</v>
      </c>
      <c r="H110" s="7">
        <v>88.5</v>
      </c>
      <c r="I110" s="53">
        <v>4</v>
      </c>
      <c r="J110" s="53" t="s">
        <v>1528</v>
      </c>
    </row>
    <row r="111" spans="1:10" ht="20.100000000000001" customHeight="1">
      <c r="A111" s="40">
        <v>109</v>
      </c>
      <c r="B111" s="69" t="s">
        <v>1576</v>
      </c>
      <c r="C111" s="70" t="s">
        <v>809</v>
      </c>
      <c r="D111" s="45" t="s">
        <v>1577</v>
      </c>
      <c r="E111" s="53">
        <v>79.83</v>
      </c>
      <c r="F111" s="53">
        <v>84.67</v>
      </c>
      <c r="G111" s="91">
        <v>99</v>
      </c>
      <c r="H111" s="7">
        <v>87.27</v>
      </c>
      <c r="I111" s="53">
        <v>5</v>
      </c>
      <c r="J111" s="53" t="s">
        <v>1528</v>
      </c>
    </row>
    <row r="112" spans="1:10" ht="20.100000000000001" customHeight="1">
      <c r="A112" s="40">
        <v>110</v>
      </c>
      <c r="B112" s="46" t="s">
        <v>1578</v>
      </c>
      <c r="C112" s="70" t="s">
        <v>809</v>
      </c>
      <c r="D112" s="46" t="s">
        <v>1579</v>
      </c>
      <c r="E112" s="53">
        <v>89.2</v>
      </c>
      <c r="F112" s="97">
        <v>88.8</v>
      </c>
      <c r="G112" s="91">
        <v>98</v>
      </c>
      <c r="H112" s="7">
        <v>86.9</v>
      </c>
      <c r="I112" s="53">
        <v>6</v>
      </c>
      <c r="J112" s="53" t="s">
        <v>1580</v>
      </c>
    </row>
    <row r="113" spans="1:10" ht="20.100000000000001" customHeight="1">
      <c r="A113" s="40">
        <v>111</v>
      </c>
      <c r="B113" s="46" t="s">
        <v>1581</v>
      </c>
      <c r="C113" s="45" t="s">
        <v>809</v>
      </c>
      <c r="D113" s="46" t="s">
        <v>1582</v>
      </c>
      <c r="E113" s="53">
        <v>89.1</v>
      </c>
      <c r="F113" s="97">
        <v>89.6</v>
      </c>
      <c r="G113" s="91">
        <v>95</v>
      </c>
      <c r="H113" s="7">
        <v>86.24</v>
      </c>
      <c r="I113" s="53">
        <v>7</v>
      </c>
      <c r="J113" s="53" t="s">
        <v>1583</v>
      </c>
    </row>
    <row r="114" spans="1:10" ht="20.100000000000001" customHeight="1">
      <c r="A114" s="40">
        <v>112</v>
      </c>
      <c r="B114" s="46" t="s">
        <v>1584</v>
      </c>
      <c r="C114" s="70" t="s">
        <v>809</v>
      </c>
      <c r="D114" s="46" t="s">
        <v>1585</v>
      </c>
      <c r="E114" s="53">
        <v>87.4</v>
      </c>
      <c r="F114" s="97">
        <v>90.6</v>
      </c>
      <c r="G114" s="91">
        <v>95</v>
      </c>
      <c r="H114" s="7">
        <v>85.1</v>
      </c>
      <c r="I114" s="53">
        <v>8</v>
      </c>
      <c r="J114" s="53" t="s">
        <v>1583</v>
      </c>
    </row>
    <row r="115" spans="1:10" ht="20.100000000000001" customHeight="1">
      <c r="A115" s="40">
        <v>113</v>
      </c>
      <c r="B115" s="46" t="s">
        <v>1586</v>
      </c>
      <c r="C115" s="70" t="s">
        <v>809</v>
      </c>
      <c r="D115" s="46" t="s">
        <v>1587</v>
      </c>
      <c r="E115" s="53">
        <v>77</v>
      </c>
      <c r="F115" s="97">
        <v>87.8</v>
      </c>
      <c r="G115" s="91">
        <v>100</v>
      </c>
      <c r="H115" s="7">
        <v>78.079999999999984</v>
      </c>
      <c r="I115" s="53">
        <v>9</v>
      </c>
      <c r="J115" s="53" t="s">
        <v>1588</v>
      </c>
    </row>
  </sheetData>
  <mergeCells count="1">
    <mergeCell ref="A1:J1"/>
  </mergeCells>
  <phoneticPr fontId="3" type="noConversion"/>
  <dataValidations count="1">
    <dataValidation type="list" allowBlank="1" showInputMessage="1" showErrorMessage="1" prompt="请在下拉框中选择所报专业" sqref="C3:C8 C112:C113 C107:C108">
      <formula1>"数控技术,广告设计与制作,建设工程管理,电子商务,会计,物流管理,工商企业管理,酒店管理,学前教育,药学,计算机网络技术,机电一体化技术,汽车运用与维修技术"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电大2019级</vt:lpstr>
      <vt:lpstr>国开2018秋级</vt:lpstr>
      <vt:lpstr>国开2019春级</vt:lpstr>
      <vt:lpstr>国开2019秋级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贾怀振</dc:creator>
  <cp:lastModifiedBy>Administrator</cp:lastModifiedBy>
  <dcterms:created xsi:type="dcterms:W3CDTF">2020-06-09T02:24:25Z</dcterms:created>
  <dcterms:modified xsi:type="dcterms:W3CDTF">2020-06-09T14:14:17Z</dcterms:modified>
</cp:coreProperties>
</file>